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7004358\Documents\Disco Volador\Disc Golf\AEDG\02 Censo\20201\"/>
    </mc:Choice>
  </mc:AlternateContent>
  <bookViews>
    <workbookView xWindow="0" yWindow="0" windowWidth="18660" windowHeight="10950"/>
  </bookViews>
  <sheets>
    <sheet name="2020" sheetId="7" r:id="rId1"/>
    <sheet name="_SSC" sheetId="4" state="veryHidden" r:id="rId2"/>
  </sheets>
  <definedNames>
    <definedName name="_xlnm._FilterDatabase" localSheetId="0" hidden="1">'2020'!$C$1:$G$153</definedName>
    <definedName name="SlicerCache_Table_1_Col_1">#N/A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7" l="1"/>
  <c r="J15" i="7"/>
  <c r="J19" i="7"/>
  <c r="J20" i="7"/>
  <c r="J21" i="7"/>
  <c r="J22" i="7"/>
  <c r="J23" i="7"/>
  <c r="J26" i="7"/>
  <c r="J27" i="7"/>
  <c r="J30" i="7"/>
  <c r="J32" i="7"/>
  <c r="J34" i="7"/>
  <c r="J48" i="7"/>
  <c r="J51" i="7"/>
  <c r="J2" i="7"/>
  <c r="J3" i="7"/>
  <c r="J4" i="7"/>
  <c r="J5" i="7"/>
  <c r="J6" i="7"/>
  <c r="J7" i="7"/>
  <c r="J8" i="7"/>
  <c r="J9" i="7"/>
  <c r="J10" i="7"/>
  <c r="J11" i="7"/>
  <c r="J12" i="7"/>
  <c r="J14" i="7"/>
  <c r="J16" i="7"/>
  <c r="J17" i="7"/>
  <c r="J18" i="7"/>
  <c r="J24" i="7"/>
  <c r="J25" i="7"/>
  <c r="J28" i="7"/>
  <c r="J29" i="7"/>
  <c r="J31" i="7"/>
  <c r="J33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9" i="7"/>
  <c r="J50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X4" i="7"/>
  <c r="X5" i="7"/>
  <c r="X2" i="7"/>
  <c r="X6" i="7"/>
  <c r="X8" i="7"/>
  <c r="X3" i="7"/>
  <c r="X11" i="7"/>
  <c r="X9" i="7"/>
  <c r="X10" i="7"/>
  <c r="X7" i="7"/>
  <c r="J158" i="7"/>
  <c r="J157" i="7"/>
  <c r="J156" i="7"/>
  <c r="J155" i="7"/>
  <c r="J154" i="7"/>
  <c r="J153" i="7"/>
  <c r="J152" i="7"/>
  <c r="J151" i="7"/>
  <c r="J150" i="7"/>
  <c r="X1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AC6" i="7"/>
  <c r="AC5" i="7"/>
  <c r="AC4" i="7"/>
  <c r="AC3" i="7"/>
  <c r="O98" i="7"/>
  <c r="AC2" i="7"/>
  <c r="O97" i="7"/>
  <c r="W11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W10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W13" i="7"/>
  <c r="W9" i="7"/>
  <c r="W8" i="7"/>
  <c r="W7" i="7"/>
  <c r="W6" i="7"/>
  <c r="W5" i="7"/>
  <c r="W4" i="7"/>
  <c r="W3" i="7"/>
  <c r="W2" i="7"/>
  <c r="Q2" i="7"/>
  <c r="P2" i="7"/>
  <c r="O2" i="7"/>
  <c r="N2" i="7"/>
  <c r="M2" i="7"/>
  <c r="L2" i="7"/>
  <c r="R2" i="7"/>
  <c r="W12" i="7"/>
</calcChain>
</file>

<file path=xl/sharedStrings.xml><?xml version="1.0" encoding="utf-8"?>
<sst xmlns="http://schemas.openxmlformats.org/spreadsheetml/2006/main" count="49" uniqueCount="41">
  <si>
    <t>A. Balear DG</t>
  </si>
  <si>
    <t>H</t>
  </si>
  <si>
    <t>O</t>
  </si>
  <si>
    <t>F</t>
  </si>
  <si>
    <t>GM</t>
  </si>
  <si>
    <t>Compostela DGC</t>
  </si>
  <si>
    <t>M</t>
  </si>
  <si>
    <t>DG Madrid</t>
  </si>
  <si>
    <t>DGC Oviedo</t>
  </si>
  <si>
    <t>J</t>
  </si>
  <si>
    <t>DG Puerta de Doñana</t>
  </si>
  <si>
    <t>Madrid International Disc Golf</t>
  </si>
  <si>
    <t>Nombre</t>
  </si>
  <si>
    <t>Club</t>
  </si>
  <si>
    <t>Género</t>
  </si>
  <si>
    <t>Categoría</t>
  </si>
  <si>
    <t>{"InputDetection":0,"RecalcMode":0,"Layout":0,"LayoutSamePagesHeightEnabled":false,"Theme":{"BgColor":"#FFFFFFFF","BgImage":"","InputBorderStyle":2,"AppliedTheme":""},"SmartphoneSettings":{"ViewportLock":true,"UseOldViewEngine":false,"EnableZoom":false,"EnableSwipe":false,"HideToolbar":false,"InheritBackgroundColor":false,"CheckboxFlavor":1,"ShowBubble":false},"Name":"","Flavor":-1,"Edition":0,"CopyProtect":{"IsEnabled":false,"DomainName":""},"HideSscPoweredlogo":false,"AspnetConfig":{"BrowseUrl":"http://localhost/ssc","FileExtension":0},"NodeSecureLoginEnabled":false,"SmartphoneTheme":1,"Toolbar":{"Position":1,"IsSubmit":true,"IsPrint":true,"IsPrintAll":false,"IsReset":true,"IsUpdate":true},"ConfigureSubmit":{"IsShowCaptcha":false,"IsUseSscWebServer":true,"ReceiverCode":"","IsFreeService":false,"IsAdvanceService":false,"IsSecureEmail":false,"IsDemonstrationService":true,"AfterSuccessfulSubmit":"","AfterFailSubmit":"","AfterCancelWizard":"","IsUseOwnWebServer":false,"OwnWebServerURL":"","OwnWebServerTarget":"","SubmitTarget":0},"IgnoreBgInputCell":false,"ButtonStyle":0,"ResponsiveDesignDisabled":false,"HideLookupRange":false,"BrowserStorageEnabled":false,"RealtimeSyncEnabled":true,"GoogleAnalyticsTrackingId":"","GoogleApiKey":"","ChartSelected":3,"ChartYAxisFixed":false}</t>
  </si>
  <si>
    <t>{"IsHide":false,"HiddenInExcel":false,"SheetId":-1,"Name":"2018","Guid":"6P2HUD","Index":1,"VisibleRange":"","SheetTheme":{"TabColor":"","BodyColor":"","BodyImage":""}}</t>
  </si>
  <si>
    <t>{"IsHide":false,"HiddenInExcel":false,"SheetId":-1,"Name":"2019","Guid":"WY8AIW","Index":2,"VisibleRange":"","SheetTheme":{"TabColor":"","BodyColor":"","BodyImage":""}}</t>
  </si>
  <si>
    <t>{"IsHide":false,"HiddenInExcel":false,"SheetId":-1,"Name":"Hoja3","Guid":"NE96B3","Index":3,"VisibleRange":"","SheetTheme":{"TabColor":"","BodyColor":"","BodyImage":""}}</t>
  </si>
  <si>
    <t>{"BrowserAndLocation":{"ConversionPath":"C:\\Users\\67004358\\Documents\\SpreadsheetConverter","SelectedBrowsers":[]},"SpreadsheetServer":{"Username":"","Password":"","ServerUrl":""},"ConfigureSubmitDefault":{"Email":"","Free":false,"Advanced":false,"AdvancedSecured":false,"Demo":true},"MessageBubble":{"Close":false,"TopMsg":0},"CustomizeTheme":{"Theme":""},"QrSetting":{"ShowOnConversion":true},"CongratsPage":{"LastOpenedVersion":""},"WordPressPluginSetting":{"IsPluginInstalled":false},"Preferences":{"IsAdvancedSettingModelInitialize":true,"IsCaptchaInitialize":true,"IsNodeSettingInitialize":false,"IsRequiredFieldModalInitialize":true,"IsSubmitDialogModelInitialize":true,"IsToolbarButtonModelInitialize":true,"IsWizardButtonModelInitialize":true,"ReadFromHidden":false,"AdvancedSetting":null,"NodeSetting":{"LoginText":{"LoginButtonText":"Login","PageDescription":"Restricted access only","LoginErrorMessage":"Authentication failed, please check your username and password.","PlaceholderPassword":"password","PlaceholderUsername":"username / email","UserExtraMessage":""}},"Captcha":{"Heading":"Enter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 or invalid.","OkButton":"OK","DDLDefaultRequiredText":"Please Select"},"WizardButton":{"Next":"Next","Previous":"Previous","Cancel":"Cancel","Finish":"Finish"},"ToolbarButton":{"Submit":"Submit","Print":"Print","PrintAll":"Print All","Reset":"Reset","Update":"Update","Back":"Back"},"SubmitDialog":{"SubmitDialogHeading":"Submit Successful.","SubmitDialogDesc":"The form was successfully submitted.","BeforeSubmitDesc":"The form is being submitted.","OfflineHeading":"Save until online","OfflineDesc":"You are currently offline and the submit failed. Do you want to save the submit and send it later when you are online.","OfflineConfirm":"Do you want to save?","OfflineSubmitHeading":"Offline forms submit confirmation","OfflineSubmitDesc":"There are Offline form(s), which are now ready to submit in server.","OfflineSubmitConfirm":"Do you want to submit?","FailOfflineHeading":"Offline Form submit failed","FailOfflineDesc":"Unable to connect to the Internet. Please try submitting the offline forms later in internet connection.","OfflineSubmitWait":"It may take sometime to finish all submits depending on the size of offline forms and internet connection.","OfflineSubmitWaitCounter":"Left","OfflineSubmitError":"Submit error: Please try later."}},"UxPreferences":null}</t>
  </si>
  <si>
    <t>Bilbao Disc Golf Club</t>
  </si>
  <si>
    <t>Club BAXI basajauna Elkartea</t>
  </si>
  <si>
    <t>Flying Squirrels</t>
  </si>
  <si>
    <t>Esperit Ultimate</t>
  </si>
  <si>
    <t>#PDGA</t>
  </si>
  <si>
    <t>Open</t>
  </si>
  <si>
    <t>Féminas</t>
  </si>
  <si>
    <t>Master</t>
  </si>
  <si>
    <t>Gmaster</t>
  </si>
  <si>
    <t>Junior</t>
  </si>
  <si>
    <t>N/A</t>
  </si>
  <si>
    <t>Total</t>
  </si>
  <si>
    <t>Miembros</t>
  </si>
  <si>
    <t>CLUB</t>
  </si>
  <si>
    <t>TOTAL</t>
  </si>
  <si>
    <t>TOTAL ÚNICOS</t>
  </si>
  <si>
    <t>Sí</t>
  </si>
  <si>
    <t>No</t>
  </si>
  <si>
    <t>CEDG</t>
  </si>
  <si>
    <t>En CEDG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</si>
</sst>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31">
    <xf numFmtId="0" fontId="0" fillId="0" borderId="0" xfId="0"/>
    <xf numFmtId="0" fontId="3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9" fillId="2" borderId="0" xfId="1" applyFont="1" applyFill="1" applyAlignment="1" applyProtection="1">
      <alignment horizontal="center" vertical="center"/>
    </xf>
    <xf numFmtId="0" fontId="2" fillId="0" borderId="0" xfId="1" applyFont="1" applyAlignment="1" applyProtection="1">
      <alignment horizontal="center"/>
    </xf>
    <xf numFmtId="0" fontId="0" fillId="0" borderId="0" xfId="0" applyProtection="1"/>
    <xf numFmtId="0" fontId="8" fillId="3" borderId="0" xfId="0" applyFont="1" applyFill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7" fillId="0" borderId="3" xfId="1" applyFont="1" applyBorder="1" applyAlignment="1" applyProtection="1">
      <alignment horizontal="center"/>
    </xf>
    <xf numFmtId="0" fontId="6" fillId="3" borderId="3" xfId="1" applyFont="1" applyFill="1" applyBorder="1" applyAlignment="1" applyProtection="1">
      <alignment horizontal="center"/>
    </xf>
    <xf numFmtId="0" fontId="0" fillId="0" borderId="2" xfId="0" applyFill="1" applyBorder="1" applyProtection="1"/>
    <xf numFmtId="0" fontId="0" fillId="0" borderId="2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1" fillId="0" borderId="2" xfId="0" applyFont="1" applyFill="1" applyBorder="1" applyProtection="1"/>
    <xf numFmtId="0" fontId="1" fillId="0" borderId="0" xfId="0" applyFont="1" applyFill="1" applyBorder="1" applyProtection="1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Protection="1"/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E1E1"/>
      <color rgb="FFF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de jugadores AEDG por</a:t>
            </a:r>
            <a:r>
              <a:rPr lang="en-US" baseline="0"/>
              <a:t> categoría 2020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3252391070163851E-2"/>
          <c:y val="0.17845353401621258"/>
          <c:w val="0.61583183054499135"/>
          <c:h val="0.801126363629325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5D-404C-B353-E3C07577AA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5D-404C-B353-E3C07577AA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5D-404C-B353-E3C07577AA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5D-404C-B353-E3C07577AA8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85D-404C-B353-E3C07577AA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'2020'!$L$1:$P$1</c:f>
              <c:strCache>
                <c:ptCount val="5"/>
                <c:pt idx="0">
                  <c:v>Open</c:v>
                </c:pt>
                <c:pt idx="1">
                  <c:v>Féminas</c:v>
                </c:pt>
                <c:pt idx="2">
                  <c:v>Master</c:v>
                </c:pt>
                <c:pt idx="3">
                  <c:v>Gmaster</c:v>
                </c:pt>
                <c:pt idx="4">
                  <c:v>Junior</c:v>
                </c:pt>
              </c:strCache>
            </c:strRef>
          </c:cat>
          <c:val>
            <c:numRef>
              <c:f>'2020'!$L$2:$P$2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5D-404C-B353-E3C07577AA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1"/>
        <c:holeSize val="3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081410876272037"/>
          <c:y val="0.3600075898076901"/>
          <c:w val="0.20825021872265967"/>
          <c:h val="0.416305345322520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Distribución de jugadores AEDG por clubes 2020</a:t>
            </a:r>
            <a:endParaRPr lang="es-ES" sz="11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5319444444444447"/>
          <c:w val="0.5703854014295644"/>
          <c:h val="0.846805433308751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B0-4993-B5A2-FDFEC6D609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B0-4993-B5A2-FDFEC6D609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B0-4993-B5A2-FDFEC6D6094E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B0-4993-B5A2-FDFEC6D6094E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B0-4993-B5A2-FDFEC6D6094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B0-4993-B5A2-FDFEC6D6094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CB0-4993-B5A2-FDFEC6D6094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CB0-4993-B5A2-FDFEC6D6094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CB0-4993-B5A2-FDFEC6D6094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CB0-4993-B5A2-FDFEC6D6094E}"/>
              </c:ext>
            </c:extLst>
          </c:dPt>
          <c:dLbls>
            <c:dLbl>
              <c:idx val="1"/>
              <c:layout>
                <c:manualLayout>
                  <c:x val="0.125"/>
                  <c:y val="-0.10185185185185185"/>
                </c:manualLayout>
              </c:layout>
              <c:tx>
                <c:rich>
                  <a:bodyPr/>
                  <a:lstStyle/>
                  <a:p>
                    <a:fld id="{71CBBB55-6136-43B7-9F92-059297C8298A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CB0-4993-B5A2-FDFEC6D6094E}"/>
                </c:ext>
              </c:extLst>
            </c:dLbl>
            <c:dLbl>
              <c:idx val="2"/>
              <c:layout>
                <c:manualLayout>
                  <c:x val="5.5555555555555046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B0-4993-B5A2-FDFEC6D6094E}"/>
                </c:ext>
              </c:extLst>
            </c:dLbl>
            <c:dLbl>
              <c:idx val="3"/>
              <c:layout>
                <c:manualLayout>
                  <c:x val="-0.12222222222222218"/>
                  <c:y val="0"/>
                </c:manualLayout>
              </c:layout>
              <c:tx>
                <c:rich>
                  <a:bodyPr/>
                  <a:lstStyle/>
                  <a:p>
                    <a:fld id="{D26F3784-C36B-4BB7-BCE1-C8E663A055EE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CB0-4993-B5A2-FDFEC6D6094E}"/>
                </c:ext>
              </c:extLst>
            </c:dLbl>
            <c:dLbl>
              <c:idx val="7"/>
              <c:layout>
                <c:manualLayout>
                  <c:x val="-9.7222222222222224E-2"/>
                  <c:y val="-8.8788131090864392E-2"/>
                </c:manualLayout>
              </c:layout>
              <c:tx>
                <c:rich>
                  <a:bodyPr/>
                  <a:lstStyle/>
                  <a:p>
                    <a:fld id="{EBF07ADA-5C4D-477D-BB7E-3E84EA665276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2CB0-4993-B5A2-FDFEC6D6094E}"/>
                </c:ext>
              </c:extLst>
            </c:dLbl>
            <c:dLbl>
              <c:idx val="8"/>
              <c:layout>
                <c:manualLayout>
                  <c:x val="-5.0000000000000024E-2"/>
                  <c:y val="-0.15961747983918928"/>
                </c:manualLayout>
              </c:layout>
              <c:tx>
                <c:rich>
                  <a:bodyPr/>
                  <a:lstStyle/>
                  <a:p>
                    <a:fld id="{D7313C83-F69D-4AA5-81D6-CB169DDD8FBF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2CB0-4993-B5A2-FDFEC6D6094E}"/>
                </c:ext>
              </c:extLst>
            </c:dLbl>
            <c:dLbl>
              <c:idx val="9"/>
              <c:layout>
                <c:manualLayout>
                  <c:x val="3.0555555555555506E-2"/>
                  <c:y val="-0.14957489830387516"/>
                </c:manualLayout>
              </c:layout>
              <c:tx>
                <c:rich>
                  <a:bodyPr/>
                  <a:lstStyle/>
                  <a:p>
                    <a:fld id="{9C2FFB90-20F4-43E3-859D-5136D7E22428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2CB0-4993-B5A2-FDFEC6D609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non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'2020'!$V$2:$V$11</c:f>
              <c:strCache>
                <c:ptCount val="10"/>
                <c:pt idx="0">
                  <c:v>A. Balear DG</c:v>
                </c:pt>
                <c:pt idx="1">
                  <c:v>Bilbao Disc Golf Club</c:v>
                </c:pt>
                <c:pt idx="2">
                  <c:v>Compostela DGC</c:v>
                </c:pt>
                <c:pt idx="3">
                  <c:v>DG Madrid</c:v>
                </c:pt>
                <c:pt idx="4">
                  <c:v>DG Puerta de Doñana</c:v>
                </c:pt>
                <c:pt idx="5">
                  <c:v>DGC Oviedo</c:v>
                </c:pt>
                <c:pt idx="6">
                  <c:v>Madrid International Disc Golf</c:v>
                </c:pt>
                <c:pt idx="7">
                  <c:v>Flying Squirrels</c:v>
                </c:pt>
                <c:pt idx="8">
                  <c:v>Esperit Ultimate</c:v>
                </c:pt>
                <c:pt idx="9">
                  <c:v>Club BAXI basajauna Elkartea</c:v>
                </c:pt>
              </c:strCache>
            </c:strRef>
          </c:cat>
          <c:val>
            <c:numRef>
              <c:f>'2020'!$W$2:$W$11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CB0-4993-B5A2-FDFEC6D60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659120734908131"/>
          <c:y val="0.18576115485564304"/>
          <c:w val="0.40237314085739273"/>
          <c:h val="0.70312773403324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3">
        <a:alphaModFix amt="12000"/>
      </a:blip>
      <a:srcRect/>
      <a:tile tx="0" ty="-12700" sx="100000" sy="100000" flip="none" algn="ctr"/>
    </a:blip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4</xdr:row>
      <xdr:rowOff>47625</xdr:rowOff>
    </xdr:from>
    <xdr:to>
      <xdr:col>18</xdr:col>
      <xdr:colOff>104775</xdr:colOff>
      <xdr:row>21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219074</xdr:colOff>
      <xdr:row>24</xdr:row>
      <xdr:rowOff>47625</xdr:rowOff>
    </xdr:from>
    <xdr:to>
      <xdr:col>21</xdr:col>
      <xdr:colOff>76199</xdr:colOff>
      <xdr:row>40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57150</xdr:colOff>
      <xdr:row>0</xdr:row>
      <xdr:rowOff>57150</xdr:rowOff>
    </xdr:from>
    <xdr:to>
      <xdr:col>3</xdr:col>
      <xdr:colOff>695325</xdr:colOff>
      <xdr:row>0</xdr:row>
      <xdr:rowOff>370003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962025" cy="31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C279"/>
  <sheetViews>
    <sheetView showGridLines="0" tabSelected="1" workbookViewId="0">
      <selection activeCell="D5" sqref="D5"/>
    </sheetView>
  </sheetViews>
  <sheetFormatPr baseColWidth="10" defaultRowHeight="15" x14ac:dyDescent="0.25"/>
  <cols>
    <col min="1" max="2" width="3.5703125" style="7" customWidth="1"/>
    <col min="3" max="3" width="4.85546875" style="26" customWidth="1"/>
    <col min="4" max="4" width="34.140625" style="7" bestFit="1" customWidth="1"/>
    <col min="5" max="5" width="17.140625" style="7" bestFit="1" customWidth="1"/>
    <col min="6" max="6" width="9.28515625" style="27" customWidth="1"/>
    <col min="7" max="7" width="11.5703125" style="27" customWidth="1"/>
    <col min="8" max="8" width="8" style="7" bestFit="1" customWidth="1"/>
    <col min="9" max="9" width="8.42578125" style="7" customWidth="1"/>
    <col min="10" max="10" width="8.42578125" style="23" customWidth="1"/>
    <col min="11" max="11" width="8.5703125" style="20" customWidth="1"/>
    <col min="12" max="21" width="8.5703125" style="7" customWidth="1"/>
    <col min="22" max="22" width="17.140625" style="7" bestFit="1" customWidth="1"/>
    <col min="23" max="24" width="11.42578125" style="7"/>
    <col min="25" max="26" width="6" style="7" customWidth="1"/>
    <col min="27" max="16384" width="11.42578125" style="7"/>
  </cols>
  <sheetData>
    <row r="1" spans="3:29" ht="42" customHeight="1" x14ac:dyDescent="0.25">
      <c r="C1" s="1"/>
      <c r="D1" s="2" t="s">
        <v>12</v>
      </c>
      <c r="E1" s="2" t="s">
        <v>13</v>
      </c>
      <c r="F1" s="2" t="s">
        <v>14</v>
      </c>
      <c r="G1" s="2" t="s">
        <v>15</v>
      </c>
      <c r="H1" s="2" t="s">
        <v>25</v>
      </c>
      <c r="I1" s="2" t="s">
        <v>39</v>
      </c>
      <c r="J1" s="3"/>
      <c r="K1" s="4"/>
      <c r="L1" s="5" t="s">
        <v>26</v>
      </c>
      <c r="M1" s="5" t="s">
        <v>27</v>
      </c>
      <c r="N1" s="5" t="s">
        <v>28</v>
      </c>
      <c r="O1" s="5" t="s">
        <v>29</v>
      </c>
      <c r="P1" s="5" t="s">
        <v>30</v>
      </c>
      <c r="Q1" s="5" t="s">
        <v>31</v>
      </c>
      <c r="R1" s="5" t="s">
        <v>32</v>
      </c>
      <c r="S1" s="6"/>
      <c r="T1" s="6"/>
      <c r="U1" s="6"/>
      <c r="V1" s="5" t="s">
        <v>34</v>
      </c>
      <c r="W1" s="5" t="s">
        <v>33</v>
      </c>
      <c r="X1" s="5" t="s">
        <v>40</v>
      </c>
      <c r="Y1" s="6"/>
      <c r="Z1" s="6"/>
      <c r="AA1" s="5" t="s">
        <v>14</v>
      </c>
      <c r="AB1" s="5" t="s">
        <v>15</v>
      </c>
    </row>
    <row r="2" spans="3:29" ht="14.25" customHeight="1" x14ac:dyDescent="0.25">
      <c r="C2" s="8">
        <v>1</v>
      </c>
      <c r="D2" s="28"/>
      <c r="E2" s="28"/>
      <c r="F2" s="29"/>
      <c r="G2" s="29"/>
      <c r="H2" s="29"/>
      <c r="I2" s="9"/>
      <c r="J2" s="10" t="str">
        <f>IF(I2="Sí",E2,"")</f>
        <v/>
      </c>
      <c r="K2" s="11"/>
      <c r="L2" s="12">
        <f>COUNTIF(G2:G999,AB3)</f>
        <v>0</v>
      </c>
      <c r="M2" s="12">
        <f>COUNTIF(G2:G999,AB4)</f>
        <v>0</v>
      </c>
      <c r="N2" s="12">
        <f>COUNTIF(G2:G999,AB5)</f>
        <v>0</v>
      </c>
      <c r="O2" s="12">
        <f>COUNTIF(G2:G999,AB6)</f>
        <v>0</v>
      </c>
      <c r="P2" s="12">
        <f>COUNTIF(G2:G999,AB2)</f>
        <v>0</v>
      </c>
      <c r="Q2" s="12">
        <f>COUNTIF(G2:G999,OR("","-"))</f>
        <v>0</v>
      </c>
      <c r="R2" s="13">
        <f>SUM(L2:Q2)</f>
        <v>0</v>
      </c>
      <c r="V2" s="14" t="s">
        <v>0</v>
      </c>
      <c r="W2" s="14">
        <f>COUNTIF(E$2:E999,V2)</f>
        <v>0</v>
      </c>
      <c r="X2" s="14">
        <f>COUNTIF(J$2:J999,V2)</f>
        <v>0</v>
      </c>
      <c r="AA2" s="15" t="s">
        <v>1</v>
      </c>
      <c r="AB2" s="15" t="s">
        <v>9</v>
      </c>
      <c r="AC2" s="16">
        <f>COUNTIF(G$2:G$194,P97)</f>
        <v>0</v>
      </c>
    </row>
    <row r="3" spans="3:29" x14ac:dyDescent="0.25">
      <c r="C3" s="8" t="str">
        <f>IF(D3="","",IF(IFERROR(VLOOKUP(D3,D$2:D2,1,0)=D3,C2+1)=TRUE,C2,IFERROR(VLOOKUP(D3,D$2:D2,1,0)=D3,C2+1)))</f>
        <v/>
      </c>
      <c r="D3" s="28"/>
      <c r="E3" s="28"/>
      <c r="F3" s="29"/>
      <c r="G3" s="29"/>
      <c r="H3" s="29"/>
      <c r="I3" s="9"/>
      <c r="J3" s="10" t="str">
        <f t="shared" ref="J3:J66" si="0">IF(I3="Sí",E3,"")</f>
        <v/>
      </c>
      <c r="K3" s="11"/>
      <c r="V3" s="14" t="s">
        <v>21</v>
      </c>
      <c r="W3" s="14">
        <f>COUNTIF(E$2:E1000,V3)</f>
        <v>0</v>
      </c>
      <c r="X3" s="14">
        <f>COUNTIF(J$2:J1000,V3)</f>
        <v>0</v>
      </c>
      <c r="AA3" s="15" t="s">
        <v>3</v>
      </c>
      <c r="AB3" s="15" t="s">
        <v>2</v>
      </c>
      <c r="AC3" s="16">
        <f>COUNTIF(G$2:G$194,P98)</f>
        <v>0</v>
      </c>
    </row>
    <row r="4" spans="3:29" x14ac:dyDescent="0.25">
      <c r="C4" s="8" t="str">
        <f>IF(D4="","",IF(IFERROR(VLOOKUP(D4,D$2:D3,1,0)=D4,C3+1)=TRUE,C3,IFERROR(VLOOKUP(D4,D$2:D3,1,0)=D4,C3+1)))</f>
        <v/>
      </c>
      <c r="D4" s="28"/>
      <c r="E4" s="28"/>
      <c r="F4" s="29"/>
      <c r="G4" s="29"/>
      <c r="H4" s="29"/>
      <c r="I4" s="9"/>
      <c r="J4" s="10" t="str">
        <f t="shared" si="0"/>
        <v/>
      </c>
      <c r="K4" s="11"/>
      <c r="V4" s="14" t="s">
        <v>5</v>
      </c>
      <c r="W4" s="14">
        <f>COUNTIF(E$2:E1001,V4)</f>
        <v>0</v>
      </c>
      <c r="X4" s="14">
        <f>COUNTIF(J$2:J1001,V4)</f>
        <v>0</v>
      </c>
      <c r="AB4" s="15" t="s">
        <v>3</v>
      </c>
      <c r="AC4" s="16">
        <f>COUNTIF(G$2:G$194,P99)</f>
        <v>0</v>
      </c>
    </row>
    <row r="5" spans="3:29" x14ac:dyDescent="0.25">
      <c r="C5" s="8" t="str">
        <f>IF(D5="","",IF(IFERROR(VLOOKUP(D5,D$2:D4,1,0)=D5,C4+1)=TRUE,C4,IFERROR(VLOOKUP(D5,D$2:D4,1,0)=D5,C4+1)))</f>
        <v/>
      </c>
      <c r="D5" s="28"/>
      <c r="E5" s="28"/>
      <c r="F5" s="29"/>
      <c r="G5" s="29"/>
      <c r="H5" s="29"/>
      <c r="I5" s="9"/>
      <c r="J5" s="10" t="str">
        <f t="shared" si="0"/>
        <v/>
      </c>
      <c r="K5" s="11"/>
      <c r="V5" s="14" t="s">
        <v>7</v>
      </c>
      <c r="W5" s="14">
        <f>COUNTIF(E$2:E1002,V5)</f>
        <v>0</v>
      </c>
      <c r="X5" s="14">
        <f>COUNTIF(J$2:J1002,V5)</f>
        <v>0</v>
      </c>
      <c r="AB5" s="15" t="s">
        <v>6</v>
      </c>
      <c r="AC5" s="16">
        <f>COUNTIF(G$2:G$194,P100)</f>
        <v>0</v>
      </c>
    </row>
    <row r="6" spans="3:29" x14ac:dyDescent="0.25">
      <c r="C6" s="8" t="str">
        <f>IF(D6="","",IF(IFERROR(VLOOKUP(D6,D$2:D5,1,0)=D6,C5+1)=TRUE,C5,IFERROR(VLOOKUP(D6,D$2:D5,1,0)=D6,C5+1)))</f>
        <v/>
      </c>
      <c r="D6" s="28"/>
      <c r="E6" s="28"/>
      <c r="F6" s="29"/>
      <c r="G6" s="29"/>
      <c r="H6" s="29"/>
      <c r="I6" s="9"/>
      <c r="J6" s="10" t="str">
        <f t="shared" si="0"/>
        <v/>
      </c>
      <c r="K6" s="11"/>
      <c r="V6" s="14" t="s">
        <v>10</v>
      </c>
      <c r="W6" s="14">
        <f>COUNTIF(E$2:E1003,V6)</f>
        <v>0</v>
      </c>
      <c r="X6" s="14">
        <f>COUNTIF(J$2:J1003,V6)</f>
        <v>0</v>
      </c>
      <c r="AB6" s="17" t="s">
        <v>4</v>
      </c>
      <c r="AC6" s="16">
        <f>COUNTIF(G$2:G$194,P101)</f>
        <v>0</v>
      </c>
    </row>
    <row r="7" spans="3:29" x14ac:dyDescent="0.25">
      <c r="C7" s="8" t="str">
        <f>IF(D7="","",IF(IFERROR(VLOOKUP(D7,D$2:D6,1,0)=D7,C6+1)=TRUE,C6,IFERROR(VLOOKUP(D7,D$2:D6,1,0)=D7,C6+1)))</f>
        <v/>
      </c>
      <c r="D7" s="28"/>
      <c r="E7" s="28"/>
      <c r="F7" s="29"/>
      <c r="G7" s="29"/>
      <c r="H7" s="29"/>
      <c r="I7" s="9"/>
      <c r="J7" s="10" t="str">
        <f t="shared" si="0"/>
        <v/>
      </c>
      <c r="K7" s="11"/>
      <c r="V7" s="14" t="s">
        <v>8</v>
      </c>
      <c r="W7" s="14">
        <f>COUNTIF(E$2:E1004,V7)</f>
        <v>0</v>
      </c>
      <c r="X7" s="14">
        <f>COUNTIF(J$2:J1004,V7)</f>
        <v>0</v>
      </c>
    </row>
    <row r="8" spans="3:29" x14ac:dyDescent="0.25">
      <c r="C8" s="8" t="str">
        <f>IF(D8="","",IF(IFERROR(VLOOKUP(D8,D$2:D7,1,0)=D8,C7+1)=TRUE,C7,IFERROR(VLOOKUP(D8,D$2:D7,1,0)=D8,C7+1)))</f>
        <v/>
      </c>
      <c r="D8" s="28"/>
      <c r="E8" s="28"/>
      <c r="F8" s="29"/>
      <c r="G8" s="29"/>
      <c r="H8" s="29"/>
      <c r="I8" s="9"/>
      <c r="J8" s="10" t="str">
        <f t="shared" si="0"/>
        <v/>
      </c>
      <c r="K8" s="11"/>
      <c r="V8" s="14" t="s">
        <v>11</v>
      </c>
      <c r="W8" s="14">
        <f>COUNTIF(E$2:E1005,V8)</f>
        <v>0</v>
      </c>
      <c r="X8" s="14">
        <f>COUNTIF(J$2:J1005,V8)</f>
        <v>0</v>
      </c>
    </row>
    <row r="9" spans="3:29" x14ac:dyDescent="0.25">
      <c r="C9" s="8" t="str">
        <f>IF(D9="","",IF(IFERROR(VLOOKUP(D9,D$2:D8,1,0)=D9,C8+1)=TRUE,C8,IFERROR(VLOOKUP(D9,D$2:D8,1,0)=D9,C8+1)))</f>
        <v/>
      </c>
      <c r="D9" s="28"/>
      <c r="E9" s="28"/>
      <c r="F9" s="29"/>
      <c r="G9" s="29"/>
      <c r="H9" s="29"/>
      <c r="I9" s="9"/>
      <c r="J9" s="10" t="str">
        <f t="shared" si="0"/>
        <v/>
      </c>
      <c r="K9" s="11"/>
      <c r="V9" s="14" t="s">
        <v>23</v>
      </c>
      <c r="W9" s="14">
        <f>COUNTIF(E$2:E1006,V9)</f>
        <v>0</v>
      </c>
      <c r="X9" s="14">
        <f>COUNTIF(J$2:J1006,V9)</f>
        <v>0</v>
      </c>
    </row>
    <row r="10" spans="3:29" x14ac:dyDescent="0.25">
      <c r="C10" s="8" t="str">
        <f>IF(D10="","",IF(IFERROR(VLOOKUP(D10,D$2:D9,1,0)=D10,C9+1)=TRUE,C9,IFERROR(VLOOKUP(D10,D$2:D9,1,0)=D10,C9+1)))</f>
        <v/>
      </c>
      <c r="D10" s="28"/>
      <c r="E10" s="28"/>
      <c r="F10" s="29"/>
      <c r="G10" s="29"/>
      <c r="H10" s="29"/>
      <c r="I10" s="9"/>
      <c r="J10" s="10" t="str">
        <f t="shared" si="0"/>
        <v/>
      </c>
      <c r="K10" s="11"/>
      <c r="V10" s="14" t="s">
        <v>24</v>
      </c>
      <c r="W10" s="14">
        <f>COUNTIF(E$2:E1007,V10)</f>
        <v>0</v>
      </c>
      <c r="X10" s="14">
        <f>COUNTIF(J$2:J1007,V10)</f>
        <v>0</v>
      </c>
    </row>
    <row r="11" spans="3:29" x14ac:dyDescent="0.25">
      <c r="C11" s="8" t="str">
        <f>IF(D11="","",IF(IFERROR(VLOOKUP(D11,D$2:D10,1,0)=D11,C10+1)=TRUE,C10,IFERROR(VLOOKUP(D11,D$2:D10,1,0)=D11,C10+1)))</f>
        <v/>
      </c>
      <c r="D11" s="28"/>
      <c r="E11" s="28"/>
      <c r="F11" s="29"/>
      <c r="G11" s="29"/>
      <c r="H11" s="29"/>
      <c r="I11" s="9"/>
      <c r="J11" s="10" t="str">
        <f t="shared" si="0"/>
        <v/>
      </c>
      <c r="K11" s="11"/>
      <c r="V11" s="14" t="s">
        <v>22</v>
      </c>
      <c r="W11" s="14">
        <f>COUNTIF(E$2:E1008,V11)</f>
        <v>0</v>
      </c>
      <c r="X11" s="14">
        <f>COUNTIF(J$2:J1008,V11)</f>
        <v>0</v>
      </c>
    </row>
    <row r="12" spans="3:29" x14ac:dyDescent="0.25">
      <c r="C12" s="8" t="str">
        <f>IF(D12="","",IF(IFERROR(VLOOKUP(D12,D$2:D11,1,0)=D12,C11+1)=TRUE,C11,IFERROR(VLOOKUP(D12,D$2:D11,1,0)=D12,C11+1)))</f>
        <v/>
      </c>
      <c r="D12" s="28"/>
      <c r="E12" s="28"/>
      <c r="F12" s="29"/>
      <c r="G12" s="29"/>
      <c r="H12" s="29"/>
      <c r="I12" s="9"/>
      <c r="J12" s="10" t="str">
        <f t="shared" si="0"/>
        <v/>
      </c>
      <c r="K12" s="11"/>
      <c r="V12" s="18" t="s">
        <v>35</v>
      </c>
      <c r="W12" s="18">
        <f>SUM(W2:W11)</f>
        <v>0</v>
      </c>
      <c r="X12" s="18">
        <f>SUM(X2:X11)</f>
        <v>0</v>
      </c>
    </row>
    <row r="13" spans="3:29" x14ac:dyDescent="0.25">
      <c r="C13" s="8" t="str">
        <f>IF(D13="","",IF(IFERROR(VLOOKUP(D13,D$2:D12,1,0)=D13,C12+1)=TRUE,C12,IFERROR(VLOOKUP(D13,D$2:D12,1,0)=D13,C12+1)))</f>
        <v/>
      </c>
      <c r="D13" s="28"/>
      <c r="E13" s="28"/>
      <c r="F13" s="29"/>
      <c r="G13" s="29"/>
      <c r="H13" s="29"/>
      <c r="I13" s="9"/>
      <c r="J13" s="10" t="str">
        <f t="shared" si="0"/>
        <v/>
      </c>
      <c r="K13" s="11"/>
      <c r="V13" s="19" t="s">
        <v>36</v>
      </c>
      <c r="W13" s="19">
        <f>MAX(C2:C279)</f>
        <v>1</v>
      </c>
      <c r="X13" s="19"/>
    </row>
    <row r="14" spans="3:29" x14ac:dyDescent="0.25">
      <c r="C14" s="8" t="str">
        <f>IF(D14="","",IF(IFERROR(VLOOKUP(D14,D$2:D13,1,0)=D14,C13+1)=TRUE,C13,IFERROR(VLOOKUP(D14,D$2:D13,1,0)=D14,C13+1)))</f>
        <v/>
      </c>
      <c r="D14" s="28"/>
      <c r="E14" s="28"/>
      <c r="F14" s="29"/>
      <c r="G14" s="29"/>
      <c r="H14" s="29"/>
      <c r="I14" s="9"/>
      <c r="J14" s="10" t="str">
        <f t="shared" si="0"/>
        <v/>
      </c>
      <c r="K14" s="11"/>
    </row>
    <row r="15" spans="3:29" x14ac:dyDescent="0.25">
      <c r="C15" s="8" t="str">
        <f>IF(D15="","",IF(IFERROR(VLOOKUP(D15,D$2:D14,1,0)=D15,C14+1)=TRUE,C14,IFERROR(VLOOKUP(D15,D$2:D14,1,0)=D15,C14+1)))</f>
        <v/>
      </c>
      <c r="D15" s="28"/>
      <c r="E15" s="28"/>
      <c r="F15" s="29"/>
      <c r="G15" s="29"/>
      <c r="H15" s="29"/>
      <c r="I15" s="9"/>
      <c r="J15" s="10" t="str">
        <f t="shared" si="0"/>
        <v/>
      </c>
      <c r="K15" s="11"/>
    </row>
    <row r="16" spans="3:29" x14ac:dyDescent="0.25">
      <c r="C16" s="8" t="str">
        <f>IF(D16="","",IF(IFERROR(VLOOKUP(D16,D$2:D15,1,0)=D16,C15+1)=TRUE,C15,IFERROR(VLOOKUP(D16,D$2:D15,1,0)=D16,C15+1)))</f>
        <v/>
      </c>
      <c r="D16" s="28"/>
      <c r="E16" s="28"/>
      <c r="F16" s="29"/>
      <c r="G16" s="29"/>
      <c r="H16" s="29"/>
      <c r="I16" s="9"/>
      <c r="J16" s="10" t="str">
        <f t="shared" si="0"/>
        <v/>
      </c>
      <c r="K16" s="11"/>
    </row>
    <row r="17" spans="3:11" x14ac:dyDescent="0.25">
      <c r="C17" s="8" t="str">
        <f>IF(D17="","",IF(IFERROR(VLOOKUP(D17,D$2:D16,1,0)=D17,C16+1)=TRUE,C16,IFERROR(VLOOKUP(D17,D$2:D16,1,0)=D17,C16+1)))</f>
        <v/>
      </c>
      <c r="D17" s="28"/>
      <c r="E17" s="28"/>
      <c r="F17" s="29"/>
      <c r="G17" s="29"/>
      <c r="H17" s="29"/>
      <c r="I17" s="9"/>
      <c r="J17" s="10" t="str">
        <f t="shared" si="0"/>
        <v/>
      </c>
      <c r="K17" s="11"/>
    </row>
    <row r="18" spans="3:11" x14ac:dyDescent="0.25">
      <c r="C18" s="8" t="str">
        <f>IF(D18="","",IF(IFERROR(VLOOKUP(D18,D$2:D17,1,0)=D18,C17+1)=TRUE,C17,IFERROR(VLOOKUP(D18,D$2:D17,1,0)=D18,C17+1)))</f>
        <v/>
      </c>
      <c r="D18" s="28"/>
      <c r="E18" s="28"/>
      <c r="F18" s="29"/>
      <c r="G18" s="29"/>
      <c r="H18" s="29"/>
      <c r="I18" s="9"/>
      <c r="J18" s="10" t="str">
        <f t="shared" si="0"/>
        <v/>
      </c>
      <c r="K18" s="11"/>
    </row>
    <row r="19" spans="3:11" x14ac:dyDescent="0.25">
      <c r="C19" s="8" t="str">
        <f>IF(D19="","",IF(IFERROR(VLOOKUP(D19,D$2:D18,1,0)=D19,C18+1)=TRUE,C18,IFERROR(VLOOKUP(D19,D$2:D18,1,0)=D19,C18+1)))</f>
        <v/>
      </c>
      <c r="D19" s="28"/>
      <c r="E19" s="28"/>
      <c r="F19" s="29"/>
      <c r="G19" s="29"/>
      <c r="H19" s="29"/>
      <c r="I19" s="9"/>
      <c r="J19" s="10" t="str">
        <f t="shared" si="0"/>
        <v/>
      </c>
      <c r="K19" s="11"/>
    </row>
    <row r="20" spans="3:11" x14ac:dyDescent="0.25">
      <c r="C20" s="8" t="str">
        <f>IF(D20="","",IF(IFERROR(VLOOKUP(D20,D$2:D19,1,0)=D20,C19+1)=TRUE,C19,IFERROR(VLOOKUP(D20,D$2:D19,1,0)=D20,C19+1)))</f>
        <v/>
      </c>
      <c r="D20" s="28"/>
      <c r="E20" s="28"/>
      <c r="F20" s="29"/>
      <c r="G20" s="29"/>
      <c r="H20" s="29"/>
      <c r="I20" s="9"/>
      <c r="J20" s="10" t="str">
        <f t="shared" si="0"/>
        <v/>
      </c>
      <c r="K20" s="11"/>
    </row>
    <row r="21" spans="3:11" x14ac:dyDescent="0.25">
      <c r="C21" s="8" t="str">
        <f>IF(D21="","",IF(IFERROR(VLOOKUP(D21,D$2:D20,1,0)=D21,C20+1)=TRUE,C20,IFERROR(VLOOKUP(D21,D$2:D20,1,0)=D21,C20+1)))</f>
        <v/>
      </c>
      <c r="D21" s="28"/>
      <c r="E21" s="28"/>
      <c r="F21" s="29"/>
      <c r="G21" s="29"/>
      <c r="H21" s="29"/>
      <c r="I21" s="9"/>
      <c r="J21" s="10" t="str">
        <f t="shared" si="0"/>
        <v/>
      </c>
      <c r="K21" s="11"/>
    </row>
    <row r="22" spans="3:11" x14ac:dyDescent="0.25">
      <c r="C22" s="8" t="str">
        <f>IF(D22="","",IF(IFERROR(VLOOKUP(D22,D$2:D21,1,0)=D22,C21+1)=TRUE,C21,IFERROR(VLOOKUP(D22,D$2:D21,1,0)=D22,C21+1)))</f>
        <v/>
      </c>
      <c r="D22" s="28"/>
      <c r="E22" s="28"/>
      <c r="F22" s="29"/>
      <c r="G22" s="29"/>
      <c r="H22" s="29"/>
      <c r="I22" s="9"/>
      <c r="J22" s="10" t="str">
        <f t="shared" si="0"/>
        <v/>
      </c>
      <c r="K22" s="11"/>
    </row>
    <row r="23" spans="3:11" x14ac:dyDescent="0.25">
      <c r="C23" s="8" t="str">
        <f>IF(D23="","",IF(IFERROR(VLOOKUP(D23,D$2:D22,1,0)=D23,C22+1)=TRUE,C22,IFERROR(VLOOKUP(D23,D$2:D22,1,0)=D23,C22+1)))</f>
        <v/>
      </c>
      <c r="D23" s="28"/>
      <c r="E23" s="28"/>
      <c r="F23" s="29"/>
      <c r="G23" s="29"/>
      <c r="H23" s="29"/>
      <c r="I23" s="9"/>
      <c r="J23" s="10" t="str">
        <f t="shared" si="0"/>
        <v/>
      </c>
      <c r="K23" s="11"/>
    </row>
    <row r="24" spans="3:11" x14ac:dyDescent="0.25">
      <c r="C24" s="8" t="str">
        <f>IF(D24="","",IF(IFERROR(VLOOKUP(D24,D$2:D23,1,0)=D24,C23+1)=TRUE,C23,IFERROR(VLOOKUP(D24,D$2:D23,1,0)=D24,C23+1)))</f>
        <v/>
      </c>
      <c r="D24" s="28"/>
      <c r="E24" s="28"/>
      <c r="F24" s="29"/>
      <c r="G24" s="29"/>
      <c r="H24" s="29"/>
      <c r="I24" s="9"/>
      <c r="J24" s="10" t="str">
        <f t="shared" si="0"/>
        <v/>
      </c>
      <c r="K24" s="11"/>
    </row>
    <row r="25" spans="3:11" x14ac:dyDescent="0.25">
      <c r="C25" s="8" t="str">
        <f>IF(D25="","",IF(IFERROR(VLOOKUP(D25,D$2:D24,1,0)=D25,C24+1)=TRUE,C24,IFERROR(VLOOKUP(D25,D$2:D24,1,0)=D25,C24+1)))</f>
        <v/>
      </c>
      <c r="D25" s="28"/>
      <c r="E25" s="28"/>
      <c r="F25" s="29"/>
      <c r="G25" s="29"/>
      <c r="H25" s="29"/>
      <c r="I25" s="9"/>
      <c r="J25" s="10" t="str">
        <f t="shared" si="0"/>
        <v/>
      </c>
      <c r="K25" s="11"/>
    </row>
    <row r="26" spans="3:11" x14ac:dyDescent="0.25">
      <c r="C26" s="8" t="str">
        <f>IF(D26="","",IF(IFERROR(VLOOKUP(D26,D$2:D25,1,0)=D26,C25+1)=TRUE,C25,IFERROR(VLOOKUP(D26,D$2:D25,1,0)=D26,C25+1)))</f>
        <v/>
      </c>
      <c r="D26" s="28"/>
      <c r="E26" s="28"/>
      <c r="F26" s="29"/>
      <c r="G26" s="29"/>
      <c r="H26" s="29"/>
      <c r="I26" s="9"/>
      <c r="J26" s="10" t="str">
        <f t="shared" si="0"/>
        <v/>
      </c>
      <c r="K26" s="11"/>
    </row>
    <row r="27" spans="3:11" x14ac:dyDescent="0.25">
      <c r="C27" s="8" t="str">
        <f>IF(D27="","",IF(IFERROR(VLOOKUP(D27,D$2:D26,1,0)=D27,C26+1)=TRUE,C26,IFERROR(VLOOKUP(D27,D$2:D26,1,0)=D27,C26+1)))</f>
        <v/>
      </c>
      <c r="D27" s="28"/>
      <c r="E27" s="28"/>
      <c r="F27" s="29"/>
      <c r="G27" s="29"/>
      <c r="H27" s="29"/>
      <c r="I27" s="9"/>
      <c r="J27" s="10" t="str">
        <f t="shared" si="0"/>
        <v/>
      </c>
      <c r="K27" s="11"/>
    </row>
    <row r="28" spans="3:11" x14ac:dyDescent="0.25">
      <c r="C28" s="8" t="str">
        <f>IF(D28="","",IF(IFERROR(VLOOKUP(D28,D$2:D27,1,0)=D28,C27+1)=TRUE,C27,IFERROR(VLOOKUP(D28,D$2:D27,1,0)=D28,C27+1)))</f>
        <v/>
      </c>
      <c r="D28" s="28"/>
      <c r="E28" s="28"/>
      <c r="F28" s="29"/>
      <c r="G28" s="29"/>
      <c r="H28" s="29"/>
      <c r="I28" s="9"/>
      <c r="J28" s="10" t="str">
        <f t="shared" si="0"/>
        <v/>
      </c>
      <c r="K28" s="11"/>
    </row>
    <row r="29" spans="3:11" x14ac:dyDescent="0.25">
      <c r="C29" s="8" t="str">
        <f>IF(D29="","",IF(IFERROR(VLOOKUP(D29,D$2:D28,1,0)=D29,C28+1)=TRUE,C28,IFERROR(VLOOKUP(D29,D$2:D28,1,0)=D29,C28+1)))</f>
        <v/>
      </c>
      <c r="D29" s="28"/>
      <c r="E29" s="28"/>
      <c r="F29" s="29"/>
      <c r="G29" s="29"/>
      <c r="H29" s="29"/>
      <c r="I29" s="9"/>
      <c r="J29" s="10" t="str">
        <f t="shared" si="0"/>
        <v/>
      </c>
      <c r="K29" s="11"/>
    </row>
    <row r="30" spans="3:11" x14ac:dyDescent="0.25">
      <c r="C30" s="8" t="str">
        <f>IF(D30="","",IF(IFERROR(VLOOKUP(D30,D$2:D29,1,0)=D30,C29+1)=TRUE,C29,IFERROR(VLOOKUP(D30,D$2:D29,1,0)=D30,C29+1)))</f>
        <v/>
      </c>
      <c r="D30" s="28"/>
      <c r="E30" s="28"/>
      <c r="F30" s="29"/>
      <c r="G30" s="29"/>
      <c r="H30" s="29"/>
      <c r="I30" s="9"/>
      <c r="J30" s="10" t="str">
        <f t="shared" si="0"/>
        <v/>
      </c>
      <c r="K30" s="11"/>
    </row>
    <row r="31" spans="3:11" x14ac:dyDescent="0.25">
      <c r="C31" s="8" t="str">
        <f>IF(D31="","",IF(IFERROR(VLOOKUP(D31,D$2:D30,1,0)=D31,C30+1)=TRUE,C30,IFERROR(VLOOKUP(D31,D$2:D30,1,0)=D31,C30+1)))</f>
        <v/>
      </c>
      <c r="D31" s="28"/>
      <c r="E31" s="28"/>
      <c r="F31" s="29"/>
      <c r="G31" s="29"/>
      <c r="H31" s="29"/>
      <c r="I31" s="9"/>
      <c r="J31" s="10" t="str">
        <f t="shared" si="0"/>
        <v/>
      </c>
      <c r="K31" s="11"/>
    </row>
    <row r="32" spans="3:11" x14ac:dyDescent="0.25">
      <c r="C32" s="8" t="str">
        <f>IF(D32="","",IF(IFERROR(VLOOKUP(D32,D$2:D31,1,0)=D32,C31+1)=TRUE,C31,IFERROR(VLOOKUP(D32,D$2:D31,1,0)=D32,C31+1)))</f>
        <v/>
      </c>
      <c r="D32" s="28"/>
      <c r="E32" s="28"/>
      <c r="F32" s="29"/>
      <c r="G32" s="29"/>
      <c r="H32" s="29"/>
      <c r="I32" s="9"/>
      <c r="J32" s="10" t="str">
        <f t="shared" si="0"/>
        <v/>
      </c>
      <c r="K32" s="11"/>
    </row>
    <row r="33" spans="3:11" x14ac:dyDescent="0.25">
      <c r="C33" s="8" t="str">
        <f>IF(D33="","",IF(IFERROR(VLOOKUP(D33,D$2:D32,1,0)=D33,C32+1)=TRUE,C32,IFERROR(VLOOKUP(D33,D$2:D32,1,0)=D33,C32+1)))</f>
        <v/>
      </c>
      <c r="D33" s="28"/>
      <c r="E33" s="28"/>
      <c r="F33" s="29"/>
      <c r="G33" s="29"/>
      <c r="H33" s="29"/>
      <c r="I33" s="9"/>
      <c r="J33" s="10" t="str">
        <f t="shared" si="0"/>
        <v/>
      </c>
      <c r="K33" s="11"/>
    </row>
    <row r="34" spans="3:11" x14ac:dyDescent="0.25">
      <c r="C34" s="8" t="str">
        <f>IF(D34="","",IF(IFERROR(VLOOKUP(D34,D$2:D33,1,0)=D34,C33+1)=TRUE,C33,IFERROR(VLOOKUP(D34,D$2:D33,1,0)=D34,C33+1)))</f>
        <v/>
      </c>
      <c r="D34" s="28"/>
      <c r="E34" s="28"/>
      <c r="F34" s="29"/>
      <c r="G34" s="29"/>
      <c r="H34" s="29"/>
      <c r="I34" s="9"/>
      <c r="J34" s="10" t="str">
        <f t="shared" si="0"/>
        <v/>
      </c>
      <c r="K34" s="11"/>
    </row>
    <row r="35" spans="3:11" x14ac:dyDescent="0.25">
      <c r="C35" s="8" t="str">
        <f>IF(D35="","",IF(IFERROR(VLOOKUP(D35,D$2:D34,1,0)=D35,C34+1)=TRUE,C34,IFERROR(VLOOKUP(D35,D$2:D34,1,0)=D35,C34+1)))</f>
        <v/>
      </c>
      <c r="D35" s="28"/>
      <c r="E35" s="28"/>
      <c r="F35" s="29"/>
      <c r="G35" s="29"/>
      <c r="H35" s="29"/>
      <c r="I35" s="9"/>
      <c r="J35" s="10" t="str">
        <f t="shared" si="0"/>
        <v/>
      </c>
      <c r="K35" s="11"/>
    </row>
    <row r="36" spans="3:11" x14ac:dyDescent="0.25">
      <c r="C36" s="8" t="str">
        <f>IF(D36="","",IF(IFERROR(VLOOKUP(D36,D$2:D35,1,0)=D36,C35+1)=TRUE,C35,IFERROR(VLOOKUP(D36,D$2:D35,1,0)=D36,C35+1)))</f>
        <v/>
      </c>
      <c r="D36" s="28"/>
      <c r="E36" s="28"/>
      <c r="F36" s="29"/>
      <c r="G36" s="29"/>
      <c r="H36" s="29"/>
      <c r="I36" s="9"/>
      <c r="J36" s="10" t="str">
        <f t="shared" si="0"/>
        <v/>
      </c>
      <c r="K36" s="11"/>
    </row>
    <row r="37" spans="3:11" x14ac:dyDescent="0.25">
      <c r="C37" s="8" t="str">
        <f>IF(D37="","",IF(IFERROR(VLOOKUP(D37,D$2:D36,1,0)=D37,C36+1)=TRUE,C36,IFERROR(VLOOKUP(D37,D$2:D36,1,0)=D37,C36+1)))</f>
        <v/>
      </c>
      <c r="D37" s="28"/>
      <c r="E37" s="28"/>
      <c r="F37" s="29"/>
      <c r="G37" s="29"/>
      <c r="H37" s="29"/>
      <c r="I37" s="9"/>
      <c r="J37" s="10" t="str">
        <f t="shared" si="0"/>
        <v/>
      </c>
      <c r="K37" s="11"/>
    </row>
    <row r="38" spans="3:11" x14ac:dyDescent="0.25">
      <c r="C38" s="8" t="str">
        <f>IF(D38="","",IF(IFERROR(VLOOKUP(D38,D$2:D37,1,0)=D38,C37+1)=TRUE,C37,IFERROR(VLOOKUP(D38,D$2:D37,1,0)=D38,C37+1)))</f>
        <v/>
      </c>
      <c r="D38" s="28"/>
      <c r="E38" s="28"/>
      <c r="F38" s="29"/>
      <c r="G38" s="29"/>
      <c r="H38" s="29"/>
      <c r="I38" s="9"/>
      <c r="J38" s="10" t="str">
        <f t="shared" si="0"/>
        <v/>
      </c>
      <c r="K38" s="11"/>
    </row>
    <row r="39" spans="3:11" x14ac:dyDescent="0.25">
      <c r="C39" s="8" t="str">
        <f>IF(D39="","",IF(IFERROR(VLOOKUP(D39,D$2:D38,1,0)=D39,C38+1)=TRUE,C38,IFERROR(VLOOKUP(D39,D$2:D38,1,0)=D39,C38+1)))</f>
        <v/>
      </c>
      <c r="D39" s="28"/>
      <c r="E39" s="28"/>
      <c r="F39" s="29"/>
      <c r="G39" s="29"/>
      <c r="H39" s="29"/>
      <c r="I39" s="9"/>
      <c r="J39" s="10" t="str">
        <f t="shared" si="0"/>
        <v/>
      </c>
      <c r="K39" s="11"/>
    </row>
    <row r="40" spans="3:11" x14ac:dyDescent="0.25">
      <c r="C40" s="8" t="str">
        <f>IF(D40="","",IF(IFERROR(VLOOKUP(D40,D$2:D39,1,0)=D40,C39+1)=TRUE,C39,IFERROR(VLOOKUP(D40,D$2:D39,1,0)=D40,C39+1)))</f>
        <v/>
      </c>
      <c r="D40" s="28"/>
      <c r="E40" s="28"/>
      <c r="F40" s="29"/>
      <c r="G40" s="29"/>
      <c r="H40" s="29"/>
      <c r="I40" s="9"/>
      <c r="J40" s="10" t="str">
        <f t="shared" si="0"/>
        <v/>
      </c>
      <c r="K40" s="11"/>
    </row>
    <row r="41" spans="3:11" x14ac:dyDescent="0.25">
      <c r="C41" s="8" t="str">
        <f>IF(D41="","",IF(IFERROR(VLOOKUP(D41,D$2:D40,1,0)=D41,C40+1)=TRUE,C40,IFERROR(VLOOKUP(D41,D$2:D40,1,0)=D41,C40+1)))</f>
        <v/>
      </c>
      <c r="D41" s="28"/>
      <c r="E41" s="28"/>
      <c r="F41" s="29"/>
      <c r="G41" s="29"/>
      <c r="H41" s="29"/>
      <c r="I41" s="9"/>
      <c r="J41" s="10" t="str">
        <f t="shared" si="0"/>
        <v/>
      </c>
      <c r="K41" s="11"/>
    </row>
    <row r="42" spans="3:11" x14ac:dyDescent="0.25">
      <c r="C42" s="8" t="str">
        <f>IF(D42="","",IF(IFERROR(VLOOKUP(D42,D$2:D41,1,0)=D42,C41+1)=TRUE,C41,IFERROR(VLOOKUP(D42,D$2:D41,1,0)=D42,C41+1)))</f>
        <v/>
      </c>
      <c r="D42" s="28"/>
      <c r="E42" s="28"/>
      <c r="F42" s="29"/>
      <c r="G42" s="29"/>
      <c r="H42" s="29"/>
      <c r="I42" s="9"/>
      <c r="J42" s="10" t="str">
        <f t="shared" si="0"/>
        <v/>
      </c>
      <c r="K42" s="11"/>
    </row>
    <row r="43" spans="3:11" x14ac:dyDescent="0.25">
      <c r="C43" s="8" t="str">
        <f>IF(D43="","",IF(IFERROR(VLOOKUP(D43,D$2:D42,1,0)=D43,C42+1)=TRUE,C42,IFERROR(VLOOKUP(D43,D$2:D42,1,0)=D43,C42+1)))</f>
        <v/>
      </c>
      <c r="D43" s="28"/>
      <c r="E43" s="28"/>
      <c r="F43" s="29"/>
      <c r="G43" s="29"/>
      <c r="H43" s="29"/>
      <c r="I43" s="9"/>
      <c r="J43" s="10" t="str">
        <f t="shared" si="0"/>
        <v/>
      </c>
      <c r="K43" s="11"/>
    </row>
    <row r="44" spans="3:11" x14ac:dyDescent="0.25">
      <c r="C44" s="8" t="str">
        <f>IF(D44="","",IF(IFERROR(VLOOKUP(D44,D$2:D43,1,0)=D44,C43+1)=TRUE,C43,IFERROR(VLOOKUP(D44,D$2:D43,1,0)=D44,C43+1)))</f>
        <v/>
      </c>
      <c r="D44" s="28"/>
      <c r="E44" s="28"/>
      <c r="F44" s="29"/>
      <c r="G44" s="29"/>
      <c r="H44" s="29"/>
      <c r="I44" s="9"/>
      <c r="J44" s="10" t="str">
        <f t="shared" si="0"/>
        <v/>
      </c>
      <c r="K44" s="11"/>
    </row>
    <row r="45" spans="3:11" x14ac:dyDescent="0.25">
      <c r="C45" s="8" t="str">
        <f>IF(D45="","",IF(IFERROR(VLOOKUP(D45,D$2:D44,1,0)=D45,C44+1)=TRUE,C44,IFERROR(VLOOKUP(D45,D$2:D44,1,0)=D45,C44+1)))</f>
        <v/>
      </c>
      <c r="D45" s="28"/>
      <c r="E45" s="28"/>
      <c r="F45" s="29"/>
      <c r="G45" s="29"/>
      <c r="H45" s="29"/>
      <c r="I45" s="9"/>
      <c r="J45" s="10" t="str">
        <f t="shared" si="0"/>
        <v/>
      </c>
      <c r="K45" s="11"/>
    </row>
    <row r="46" spans="3:11" x14ac:dyDescent="0.25">
      <c r="C46" s="8" t="str">
        <f>IF(D46="","",IF(IFERROR(VLOOKUP(D46,D$2:D45,1,0)=D46,C45+1)=TRUE,C45,IFERROR(VLOOKUP(D46,D$2:D45,1,0)=D46,C45+1)))</f>
        <v/>
      </c>
      <c r="D46" s="28"/>
      <c r="E46" s="28"/>
      <c r="F46" s="29"/>
      <c r="G46" s="29"/>
      <c r="H46" s="29"/>
      <c r="I46" s="9"/>
      <c r="J46" s="10" t="str">
        <f t="shared" si="0"/>
        <v/>
      </c>
      <c r="K46" s="11"/>
    </row>
    <row r="47" spans="3:11" x14ac:dyDescent="0.25">
      <c r="C47" s="8" t="str">
        <f>IF(D47="","",IF(IFERROR(VLOOKUP(D47,D$2:D46,1,0)=D47,C46+1)=TRUE,C46,IFERROR(VLOOKUP(D47,D$2:D46,1,0)=D47,C46+1)))</f>
        <v/>
      </c>
      <c r="D47" s="28"/>
      <c r="E47" s="28"/>
      <c r="F47" s="29"/>
      <c r="G47" s="29"/>
      <c r="H47" s="29"/>
      <c r="I47" s="9"/>
      <c r="J47" s="10" t="str">
        <f t="shared" si="0"/>
        <v/>
      </c>
      <c r="K47" s="11"/>
    </row>
    <row r="48" spans="3:11" x14ac:dyDescent="0.25">
      <c r="C48" s="8" t="str">
        <f>IF(D48="","",IF(IFERROR(VLOOKUP(D48,D$2:D47,1,0)=D48,C47+1)=TRUE,C47,IFERROR(VLOOKUP(D48,D$2:D47,1,0)=D48,C47+1)))</f>
        <v/>
      </c>
      <c r="D48" s="28"/>
      <c r="E48" s="28"/>
      <c r="F48" s="29"/>
      <c r="G48" s="29"/>
      <c r="H48" s="29"/>
      <c r="I48" s="9"/>
      <c r="J48" s="10" t="str">
        <f t="shared" si="0"/>
        <v/>
      </c>
      <c r="K48" s="11"/>
    </row>
    <row r="49" spans="3:11" x14ac:dyDescent="0.25">
      <c r="C49" s="8" t="str">
        <f>IF(D49="","",IF(IFERROR(VLOOKUP(D49,D$2:D48,1,0)=D49,C48+1)=TRUE,C48,IFERROR(VLOOKUP(D49,D$2:D48,1,0)=D49,C48+1)))</f>
        <v/>
      </c>
      <c r="D49" s="28"/>
      <c r="E49" s="28"/>
      <c r="F49" s="29"/>
      <c r="G49" s="29"/>
      <c r="H49" s="29"/>
      <c r="I49" s="9"/>
      <c r="J49" s="10" t="str">
        <f t="shared" si="0"/>
        <v/>
      </c>
      <c r="K49" s="11"/>
    </row>
    <row r="50" spans="3:11" x14ac:dyDescent="0.25">
      <c r="C50" s="8" t="str">
        <f>IF(D50="","",IF(IFERROR(VLOOKUP(D50,D$2:D49,1,0)=D50,C49+1)=TRUE,C49,IFERROR(VLOOKUP(D50,D$2:D49,1,0)=D50,C49+1)))</f>
        <v/>
      </c>
      <c r="D50" s="28"/>
      <c r="E50" s="28"/>
      <c r="F50" s="29"/>
      <c r="G50" s="29"/>
      <c r="H50" s="29"/>
      <c r="I50" s="9"/>
      <c r="J50" s="10" t="str">
        <f t="shared" si="0"/>
        <v/>
      </c>
      <c r="K50" s="11"/>
    </row>
    <row r="51" spans="3:11" x14ac:dyDescent="0.25">
      <c r="C51" s="8" t="str">
        <f>IF(D51="","",IF(IFERROR(VLOOKUP(D51,D$2:D50,1,0)=D51,C50+1)=TRUE,C50,IFERROR(VLOOKUP(D51,D$2:D50,1,0)=D51,C50+1)))</f>
        <v/>
      </c>
      <c r="D51" s="28"/>
      <c r="E51" s="28"/>
      <c r="F51" s="29"/>
      <c r="G51" s="29"/>
      <c r="H51" s="29"/>
      <c r="I51" s="9"/>
      <c r="J51" s="10" t="str">
        <f t="shared" si="0"/>
        <v/>
      </c>
      <c r="K51" s="11"/>
    </row>
    <row r="52" spans="3:11" x14ac:dyDescent="0.25">
      <c r="C52" s="8" t="str">
        <f>IF(D52="","",IF(IFERROR(VLOOKUP(D52,D$2:D51,1,0)=D52,C51+1)=TRUE,C51,IFERROR(VLOOKUP(D52,D$2:D51,1,0)=D52,C51+1)))</f>
        <v/>
      </c>
      <c r="D52" s="28"/>
      <c r="E52" s="28"/>
      <c r="F52" s="29"/>
      <c r="G52" s="29"/>
      <c r="H52" s="29"/>
      <c r="I52" s="9"/>
      <c r="J52" s="10" t="str">
        <f t="shared" si="0"/>
        <v/>
      </c>
      <c r="K52" s="11"/>
    </row>
    <row r="53" spans="3:11" x14ac:dyDescent="0.25">
      <c r="C53" s="8" t="str">
        <f>IF(D53="","",IF(IFERROR(VLOOKUP(D53,D$2:D52,1,0)=D53,C52+1)=TRUE,C52,IFERROR(VLOOKUP(D53,D$2:D52,1,0)=D53,C52+1)))</f>
        <v/>
      </c>
      <c r="D53" s="28"/>
      <c r="E53" s="28"/>
      <c r="F53" s="29"/>
      <c r="G53" s="29"/>
      <c r="H53" s="29"/>
      <c r="I53" s="9"/>
      <c r="J53" s="10" t="str">
        <f t="shared" si="0"/>
        <v/>
      </c>
      <c r="K53" s="11"/>
    </row>
    <row r="54" spans="3:11" x14ac:dyDescent="0.25">
      <c r="C54" s="8" t="str">
        <f>IF(D54="","",IF(IFERROR(VLOOKUP(D54,D$2:D53,1,0)=D54,C53+1)=TRUE,C53,IFERROR(VLOOKUP(D54,D$2:D53,1,0)=D54,C53+1)))</f>
        <v/>
      </c>
      <c r="D54" s="28"/>
      <c r="E54" s="28"/>
      <c r="F54" s="29"/>
      <c r="G54" s="29"/>
      <c r="H54" s="29"/>
      <c r="I54" s="9"/>
      <c r="J54" s="10" t="str">
        <f t="shared" si="0"/>
        <v/>
      </c>
      <c r="K54" s="11"/>
    </row>
    <row r="55" spans="3:11" x14ac:dyDescent="0.25">
      <c r="C55" s="8" t="str">
        <f>IF(D55="","",IF(IFERROR(VLOOKUP(D55,D$2:D54,1,0)=D55,C54+1)=TRUE,C54,IFERROR(VLOOKUP(D55,D$2:D54,1,0)=D55,C54+1)))</f>
        <v/>
      </c>
      <c r="D55" s="28"/>
      <c r="E55" s="28"/>
      <c r="F55" s="29"/>
      <c r="G55" s="29"/>
      <c r="H55" s="29"/>
      <c r="I55" s="9"/>
      <c r="J55" s="10" t="str">
        <f t="shared" si="0"/>
        <v/>
      </c>
      <c r="K55" s="11"/>
    </row>
    <row r="56" spans="3:11" x14ac:dyDescent="0.25">
      <c r="C56" s="8" t="str">
        <f>IF(D56="","",IF(IFERROR(VLOOKUP(D56,D$2:D55,1,0)=D56,C55+1)=TRUE,C55,IFERROR(VLOOKUP(D56,D$2:D55,1,0)=D56,C55+1)))</f>
        <v/>
      </c>
      <c r="D56" s="28"/>
      <c r="E56" s="28"/>
      <c r="F56" s="29"/>
      <c r="G56" s="29"/>
      <c r="H56" s="29"/>
      <c r="I56" s="9"/>
      <c r="J56" s="10" t="str">
        <f t="shared" si="0"/>
        <v/>
      </c>
      <c r="K56" s="11"/>
    </row>
    <row r="57" spans="3:11" x14ac:dyDescent="0.25">
      <c r="C57" s="8" t="str">
        <f>IF(D57="","",IF(IFERROR(VLOOKUP(D57,D$2:D56,1,0)=D57,C56+1)=TRUE,C56,IFERROR(VLOOKUP(D57,D$2:D56,1,0)=D57,C56+1)))</f>
        <v/>
      </c>
      <c r="D57" s="28"/>
      <c r="E57" s="28"/>
      <c r="F57" s="29"/>
      <c r="G57" s="29"/>
      <c r="H57" s="29"/>
      <c r="I57" s="9"/>
      <c r="J57" s="10" t="str">
        <f t="shared" si="0"/>
        <v/>
      </c>
      <c r="K57" s="11"/>
    </row>
    <row r="58" spans="3:11" x14ac:dyDescent="0.25">
      <c r="C58" s="8" t="str">
        <f>IF(D58="","",IF(IFERROR(VLOOKUP(D58,D$2:D57,1,0)=D58,C57+1)=TRUE,C57,IFERROR(VLOOKUP(D58,D$2:D57,1,0)=D58,C57+1)))</f>
        <v/>
      </c>
      <c r="D58" s="28"/>
      <c r="E58" s="28"/>
      <c r="F58" s="29"/>
      <c r="G58" s="29"/>
      <c r="H58" s="29"/>
      <c r="I58" s="9"/>
      <c r="J58" s="10" t="str">
        <f t="shared" si="0"/>
        <v/>
      </c>
      <c r="K58" s="11"/>
    </row>
    <row r="59" spans="3:11" x14ac:dyDescent="0.25">
      <c r="C59" s="8" t="str">
        <f>IF(D59="","",IF(IFERROR(VLOOKUP(D59,D$2:D58,1,0)=D59,C58+1)=TRUE,C58,IFERROR(VLOOKUP(D59,D$2:D58,1,0)=D59,C58+1)))</f>
        <v/>
      </c>
      <c r="D59" s="28"/>
      <c r="E59" s="28"/>
      <c r="F59" s="29"/>
      <c r="G59" s="29"/>
      <c r="H59" s="29"/>
      <c r="I59" s="9"/>
      <c r="J59" s="10" t="str">
        <f t="shared" si="0"/>
        <v/>
      </c>
      <c r="K59" s="11"/>
    </row>
    <row r="60" spans="3:11" x14ac:dyDescent="0.25">
      <c r="C60" s="8" t="str">
        <f>IF(D60="","",IF(IFERROR(VLOOKUP(D60,D$2:D59,1,0)=D60,C59+1)=TRUE,C59,IFERROR(VLOOKUP(D60,D$2:D59,1,0)=D60,C59+1)))</f>
        <v/>
      </c>
      <c r="D60" s="28"/>
      <c r="E60" s="28"/>
      <c r="F60" s="29"/>
      <c r="G60" s="29"/>
      <c r="H60" s="29"/>
      <c r="I60" s="9"/>
      <c r="J60" s="10" t="str">
        <f t="shared" si="0"/>
        <v/>
      </c>
      <c r="K60" s="11"/>
    </row>
    <row r="61" spans="3:11" x14ac:dyDescent="0.25">
      <c r="C61" s="8" t="str">
        <f>IF(D61="","",IF(IFERROR(VLOOKUP(D61,D$2:D60,1,0)=D61,C60+1)=TRUE,C60,IFERROR(VLOOKUP(D61,D$2:D60,1,0)=D61,C60+1)))</f>
        <v/>
      </c>
      <c r="D61" s="28"/>
      <c r="E61" s="28"/>
      <c r="F61" s="29"/>
      <c r="G61" s="29"/>
      <c r="H61" s="29"/>
      <c r="I61" s="9"/>
      <c r="J61" s="10" t="str">
        <f t="shared" si="0"/>
        <v/>
      </c>
      <c r="K61" s="11"/>
    </row>
    <row r="62" spans="3:11" x14ac:dyDescent="0.25">
      <c r="C62" s="8" t="str">
        <f>IF(D62="","",IF(IFERROR(VLOOKUP(D62,D$2:D61,1,0)=D62,C61+1)=TRUE,C61,IFERROR(VLOOKUP(D62,D$2:D61,1,0)=D62,C61+1)))</f>
        <v/>
      </c>
      <c r="D62" s="28"/>
      <c r="E62" s="28"/>
      <c r="F62" s="29"/>
      <c r="G62" s="29"/>
      <c r="H62" s="29"/>
      <c r="I62" s="9"/>
      <c r="J62" s="10" t="str">
        <f t="shared" si="0"/>
        <v/>
      </c>
      <c r="K62" s="11"/>
    </row>
    <row r="63" spans="3:11" x14ac:dyDescent="0.25">
      <c r="C63" s="8" t="str">
        <f>IF(D63="","",IF(IFERROR(VLOOKUP(D63,D$2:D62,1,0)=D63,C62+1)=TRUE,C62,IFERROR(VLOOKUP(D63,D$2:D62,1,0)=D63,C62+1)))</f>
        <v/>
      </c>
      <c r="D63" s="28"/>
      <c r="E63" s="28"/>
      <c r="F63" s="29"/>
      <c r="G63" s="29"/>
      <c r="H63" s="29"/>
      <c r="I63" s="9"/>
      <c r="J63" s="10" t="str">
        <f t="shared" si="0"/>
        <v/>
      </c>
      <c r="K63" s="11"/>
    </row>
    <row r="64" spans="3:11" x14ac:dyDescent="0.25">
      <c r="C64" s="8" t="str">
        <f>IF(D64="","",IF(IFERROR(VLOOKUP(D64,D$2:D63,1,0)=D64,C63+1)=TRUE,C63,IFERROR(VLOOKUP(D64,D$2:D63,1,0)=D64,C63+1)))</f>
        <v/>
      </c>
      <c r="D64" s="28"/>
      <c r="E64" s="28"/>
      <c r="F64" s="29"/>
      <c r="G64" s="29"/>
      <c r="H64" s="29"/>
      <c r="I64" s="9"/>
      <c r="J64" s="10" t="str">
        <f t="shared" si="0"/>
        <v/>
      </c>
      <c r="K64" s="11"/>
    </row>
    <row r="65" spans="3:11" x14ac:dyDescent="0.25">
      <c r="C65" s="8" t="str">
        <f>IF(D65="","",IF(IFERROR(VLOOKUP(D65,D$2:D64,1,0)=D65,C64+1)=TRUE,C64,IFERROR(VLOOKUP(D65,D$2:D64,1,0)=D65,C64+1)))</f>
        <v/>
      </c>
      <c r="D65" s="28"/>
      <c r="E65" s="28"/>
      <c r="F65" s="29"/>
      <c r="G65" s="29"/>
      <c r="H65" s="29"/>
      <c r="I65" s="9"/>
      <c r="J65" s="10" t="str">
        <f t="shared" si="0"/>
        <v/>
      </c>
      <c r="K65" s="11"/>
    </row>
    <row r="66" spans="3:11" x14ac:dyDescent="0.25">
      <c r="C66" s="8" t="str">
        <f>IF(D66="","",IF(IFERROR(VLOOKUP(D66,D$2:D65,1,0)=D66,C65+1)=TRUE,C65,IFERROR(VLOOKUP(D66,D$2:D65,1,0)=D66,C65+1)))</f>
        <v/>
      </c>
      <c r="D66" s="28"/>
      <c r="E66" s="28"/>
      <c r="F66" s="29"/>
      <c r="G66" s="29"/>
      <c r="H66" s="29"/>
      <c r="I66" s="9"/>
      <c r="J66" s="10" t="str">
        <f t="shared" si="0"/>
        <v/>
      </c>
      <c r="K66" s="11"/>
    </row>
    <row r="67" spans="3:11" x14ac:dyDescent="0.25">
      <c r="C67" s="8" t="str">
        <f>IF(D67="","",IF(IFERROR(VLOOKUP(D67,D$2:D66,1,0)=D67,C66+1)=TRUE,C66,IFERROR(VLOOKUP(D67,D$2:D66,1,0)=D67,C66+1)))</f>
        <v/>
      </c>
      <c r="D67" s="28"/>
      <c r="E67" s="28"/>
      <c r="F67" s="29"/>
      <c r="G67" s="29"/>
      <c r="H67" s="29"/>
      <c r="I67" s="9"/>
      <c r="J67" s="10" t="str">
        <f t="shared" ref="J67:J130" si="1">IF(I67="Sí",E67,"")</f>
        <v/>
      </c>
      <c r="K67" s="11"/>
    </row>
    <row r="68" spans="3:11" x14ac:dyDescent="0.25">
      <c r="C68" s="8" t="str">
        <f>IF(D68="","",IF(IFERROR(VLOOKUP(D68,D$2:D67,1,0)=D68,C67+1)=TRUE,C67,IFERROR(VLOOKUP(D68,D$2:D67,1,0)=D68,C67+1)))</f>
        <v/>
      </c>
      <c r="D68" s="28"/>
      <c r="E68" s="28"/>
      <c r="F68" s="29"/>
      <c r="G68" s="29"/>
      <c r="H68" s="29"/>
      <c r="I68" s="9"/>
      <c r="J68" s="10" t="str">
        <f t="shared" si="1"/>
        <v/>
      </c>
      <c r="K68" s="11"/>
    </row>
    <row r="69" spans="3:11" x14ac:dyDescent="0.25">
      <c r="C69" s="8" t="str">
        <f>IF(D69="","",IF(IFERROR(VLOOKUP(D69,D$2:D68,1,0)=D69,C68+1)=TRUE,C68,IFERROR(VLOOKUP(D69,D$2:D68,1,0)=D69,C68+1)))</f>
        <v/>
      </c>
      <c r="D69" s="28"/>
      <c r="E69" s="28"/>
      <c r="F69" s="29"/>
      <c r="G69" s="29"/>
      <c r="H69" s="29"/>
      <c r="I69" s="9"/>
      <c r="J69" s="10" t="str">
        <f t="shared" si="1"/>
        <v/>
      </c>
      <c r="K69" s="11"/>
    </row>
    <row r="70" spans="3:11" x14ac:dyDescent="0.25">
      <c r="C70" s="8" t="str">
        <f>IF(D70="","",IF(IFERROR(VLOOKUP(D70,D$2:D69,1,0)=D70,C69+1)=TRUE,C69,IFERROR(VLOOKUP(D70,D$2:D69,1,0)=D70,C69+1)))</f>
        <v/>
      </c>
      <c r="D70" s="28"/>
      <c r="E70" s="28"/>
      <c r="F70" s="29"/>
      <c r="G70" s="29"/>
      <c r="H70" s="29"/>
      <c r="I70" s="9"/>
      <c r="J70" s="10" t="str">
        <f t="shared" si="1"/>
        <v/>
      </c>
      <c r="K70" s="11"/>
    </row>
    <row r="71" spans="3:11" x14ac:dyDescent="0.25">
      <c r="C71" s="8" t="str">
        <f>IF(D71="","",IF(IFERROR(VLOOKUP(D71,D$2:D70,1,0)=D71,C70+1)=TRUE,C70,IFERROR(VLOOKUP(D71,D$2:D70,1,0)=D71,C70+1)))</f>
        <v/>
      </c>
      <c r="D71" s="28"/>
      <c r="E71" s="28"/>
      <c r="F71" s="29"/>
      <c r="G71" s="29"/>
      <c r="H71" s="29"/>
      <c r="I71" s="9"/>
      <c r="J71" s="10" t="str">
        <f t="shared" si="1"/>
        <v/>
      </c>
      <c r="K71" s="11"/>
    </row>
    <row r="72" spans="3:11" x14ac:dyDescent="0.25">
      <c r="C72" s="8" t="str">
        <f>IF(D72="","",IF(IFERROR(VLOOKUP(D72,D$2:D71,1,0)=D72,C71+1)=TRUE,C71,IFERROR(VLOOKUP(D72,D$2:D71,1,0)=D72,C71+1)))</f>
        <v/>
      </c>
      <c r="D72" s="28"/>
      <c r="E72" s="28"/>
      <c r="F72" s="29"/>
      <c r="G72" s="29"/>
      <c r="H72" s="29"/>
      <c r="I72" s="9"/>
      <c r="J72" s="10" t="str">
        <f t="shared" si="1"/>
        <v/>
      </c>
      <c r="K72" s="11"/>
    </row>
    <row r="73" spans="3:11" x14ac:dyDescent="0.25">
      <c r="C73" s="8" t="str">
        <f>IF(D73="","",IF(IFERROR(VLOOKUP(D73,D$2:D72,1,0)=D73,C72+1)=TRUE,C72,IFERROR(VLOOKUP(D73,D$2:D72,1,0)=D73,C72+1)))</f>
        <v/>
      </c>
      <c r="D73" s="28"/>
      <c r="E73" s="28"/>
      <c r="F73" s="29"/>
      <c r="G73" s="29"/>
      <c r="H73" s="29"/>
      <c r="I73" s="9"/>
      <c r="J73" s="10" t="str">
        <f t="shared" si="1"/>
        <v/>
      </c>
      <c r="K73" s="11"/>
    </row>
    <row r="74" spans="3:11" x14ac:dyDescent="0.25">
      <c r="C74" s="8" t="str">
        <f>IF(D74="","",IF(IFERROR(VLOOKUP(D74,D$2:D73,1,0)=D74,C73+1)=TRUE,C73,IFERROR(VLOOKUP(D74,D$2:D73,1,0)=D74,C73+1)))</f>
        <v/>
      </c>
      <c r="D74" s="28"/>
      <c r="E74" s="28"/>
      <c r="F74" s="29"/>
      <c r="G74" s="29"/>
      <c r="H74" s="29"/>
      <c r="I74" s="9"/>
      <c r="J74" s="10" t="str">
        <f t="shared" si="1"/>
        <v/>
      </c>
      <c r="K74" s="11"/>
    </row>
    <row r="75" spans="3:11" x14ac:dyDescent="0.25">
      <c r="C75" s="8" t="str">
        <f>IF(D75="","",IF(IFERROR(VLOOKUP(D75,D$2:D74,1,0)=D75,C74+1)=TRUE,C74,IFERROR(VLOOKUP(D75,D$2:D74,1,0)=D75,C74+1)))</f>
        <v/>
      </c>
      <c r="D75" s="28"/>
      <c r="E75" s="28"/>
      <c r="F75" s="29"/>
      <c r="G75" s="29"/>
      <c r="H75" s="29"/>
      <c r="I75" s="9"/>
      <c r="J75" s="10" t="str">
        <f t="shared" si="1"/>
        <v/>
      </c>
      <c r="K75" s="11"/>
    </row>
    <row r="76" spans="3:11" x14ac:dyDescent="0.25">
      <c r="C76" s="8" t="str">
        <f>IF(D76="","",IF(IFERROR(VLOOKUP(D76,D$2:D75,1,0)=D76,C75+1)=TRUE,C75,IFERROR(VLOOKUP(D76,D$2:D75,1,0)=D76,C75+1)))</f>
        <v/>
      </c>
      <c r="D76" s="28"/>
      <c r="E76" s="28"/>
      <c r="F76" s="29"/>
      <c r="G76" s="29"/>
      <c r="H76" s="29"/>
      <c r="I76" s="9"/>
      <c r="J76" s="10" t="str">
        <f t="shared" si="1"/>
        <v/>
      </c>
      <c r="K76" s="11"/>
    </row>
    <row r="77" spans="3:11" x14ac:dyDescent="0.25">
      <c r="C77" s="8" t="str">
        <f>IF(D77="","",IF(IFERROR(VLOOKUP(D77,D$2:D76,1,0)=D77,C76+1)=TRUE,C76,IFERROR(VLOOKUP(D77,D$2:D76,1,0)=D77,C76+1)))</f>
        <v/>
      </c>
      <c r="D77" s="28"/>
      <c r="E77" s="28"/>
      <c r="F77" s="29"/>
      <c r="G77" s="29"/>
      <c r="H77" s="29"/>
      <c r="I77" s="9"/>
      <c r="J77" s="10" t="str">
        <f t="shared" si="1"/>
        <v/>
      </c>
      <c r="K77" s="11"/>
    </row>
    <row r="78" spans="3:11" x14ac:dyDescent="0.25">
      <c r="C78" s="8" t="str">
        <f>IF(D78="","",IF(IFERROR(VLOOKUP(D78,D$2:D77,1,0)=D78,C77+1)=TRUE,C77,IFERROR(VLOOKUP(D78,D$2:D77,1,0)=D78,C77+1)))</f>
        <v/>
      </c>
      <c r="D78" s="28"/>
      <c r="E78" s="28"/>
      <c r="F78" s="29"/>
      <c r="G78" s="29"/>
      <c r="H78" s="29"/>
      <c r="I78" s="9"/>
      <c r="J78" s="10" t="str">
        <f t="shared" si="1"/>
        <v/>
      </c>
      <c r="K78" s="11"/>
    </row>
    <row r="79" spans="3:11" x14ac:dyDescent="0.25">
      <c r="C79" s="8" t="str">
        <f>IF(D79="","",IF(IFERROR(VLOOKUP(D79,D$2:D78,1,0)=D79,C78+1)=TRUE,C78,IFERROR(VLOOKUP(D79,D$2:D78,1,0)=D79,C78+1)))</f>
        <v/>
      </c>
      <c r="D79" s="28"/>
      <c r="E79" s="28"/>
      <c r="F79" s="29"/>
      <c r="G79" s="29"/>
      <c r="H79" s="29"/>
      <c r="I79" s="9"/>
      <c r="J79" s="10" t="str">
        <f t="shared" si="1"/>
        <v/>
      </c>
      <c r="K79" s="11"/>
    </row>
    <row r="80" spans="3:11" x14ac:dyDescent="0.25">
      <c r="C80" s="8" t="str">
        <f>IF(D80="","",IF(IFERROR(VLOOKUP(D80,D$2:D79,1,0)=D80,C79+1)=TRUE,C79,IFERROR(VLOOKUP(D80,D$2:D79,1,0)=D80,C79+1)))</f>
        <v/>
      </c>
      <c r="D80" s="28"/>
      <c r="E80" s="28"/>
      <c r="F80" s="29"/>
      <c r="G80" s="29"/>
      <c r="H80" s="29"/>
      <c r="I80" s="9"/>
      <c r="J80" s="10" t="str">
        <f t="shared" si="1"/>
        <v/>
      </c>
      <c r="K80" s="11"/>
    </row>
    <row r="81" spans="3:11" x14ac:dyDescent="0.25">
      <c r="C81" s="8" t="str">
        <f>IF(D81="","",IF(IFERROR(VLOOKUP(D81,D$2:D80,1,0)=D81,C80+1)=TRUE,C80,IFERROR(VLOOKUP(D81,D$2:D80,1,0)=D81,C80+1)))</f>
        <v/>
      </c>
      <c r="D81" s="28"/>
      <c r="E81" s="28"/>
      <c r="F81" s="29"/>
      <c r="G81" s="29"/>
      <c r="H81" s="29"/>
      <c r="I81" s="9"/>
      <c r="J81" s="10" t="str">
        <f t="shared" si="1"/>
        <v/>
      </c>
      <c r="K81" s="11"/>
    </row>
    <row r="82" spans="3:11" x14ac:dyDescent="0.25">
      <c r="C82" s="8" t="str">
        <f>IF(D82="","",IF(IFERROR(VLOOKUP(D82,D$2:D81,1,0)=D82,C81+1)=TRUE,C81,IFERROR(VLOOKUP(D82,D$2:D81,1,0)=D82,C81+1)))</f>
        <v/>
      </c>
      <c r="D82" s="28"/>
      <c r="E82" s="28"/>
      <c r="F82" s="29"/>
      <c r="G82" s="29"/>
      <c r="H82" s="29"/>
      <c r="I82" s="9"/>
      <c r="J82" s="10" t="str">
        <f t="shared" si="1"/>
        <v/>
      </c>
      <c r="K82" s="11"/>
    </row>
    <row r="83" spans="3:11" x14ac:dyDescent="0.25">
      <c r="C83" s="8" t="str">
        <f>IF(D83="","",IF(IFERROR(VLOOKUP(D83,D$2:D82,1,0)=D83,C82+1)=TRUE,C82,IFERROR(VLOOKUP(D83,D$2:D82,1,0)=D83,C82+1)))</f>
        <v/>
      </c>
      <c r="D83" s="28"/>
      <c r="E83" s="28"/>
      <c r="F83" s="29"/>
      <c r="G83" s="29"/>
      <c r="H83" s="29"/>
      <c r="I83" s="9"/>
      <c r="J83" s="10" t="str">
        <f t="shared" si="1"/>
        <v/>
      </c>
      <c r="K83" s="11"/>
    </row>
    <row r="84" spans="3:11" x14ac:dyDescent="0.25">
      <c r="C84" s="8" t="str">
        <f>IF(D84="","",IF(IFERROR(VLOOKUP(D84,D$2:D83,1,0)=D84,C83+1)=TRUE,C83,IFERROR(VLOOKUP(D84,D$2:D83,1,0)=D84,C83+1)))</f>
        <v/>
      </c>
      <c r="D84" s="28"/>
      <c r="E84" s="28"/>
      <c r="F84" s="29"/>
      <c r="G84" s="29"/>
      <c r="H84" s="29"/>
      <c r="I84" s="9"/>
      <c r="J84" s="10" t="str">
        <f t="shared" si="1"/>
        <v/>
      </c>
      <c r="K84" s="11"/>
    </row>
    <row r="85" spans="3:11" x14ac:dyDescent="0.25">
      <c r="C85" s="8" t="str">
        <f>IF(D85="","",IF(IFERROR(VLOOKUP(D85,D$2:D84,1,0)=D85,C84+1)=TRUE,C84,IFERROR(VLOOKUP(D85,D$2:D84,1,0)=D85,C84+1)))</f>
        <v/>
      </c>
      <c r="D85" s="28"/>
      <c r="E85" s="28"/>
      <c r="F85" s="29"/>
      <c r="G85" s="29"/>
      <c r="H85" s="29"/>
      <c r="I85" s="9"/>
      <c r="J85" s="10" t="str">
        <f t="shared" si="1"/>
        <v/>
      </c>
      <c r="K85" s="11"/>
    </row>
    <row r="86" spans="3:11" x14ac:dyDescent="0.25">
      <c r="C86" s="8" t="str">
        <f>IF(D86="","",IF(IFERROR(VLOOKUP(D86,D$2:D85,1,0)=D86,C85+1)=TRUE,C85,IFERROR(VLOOKUP(D86,D$2:D85,1,0)=D86,C85+1)))</f>
        <v/>
      </c>
      <c r="D86" s="28"/>
      <c r="E86" s="28"/>
      <c r="F86" s="29"/>
      <c r="G86" s="29"/>
      <c r="H86" s="29"/>
      <c r="I86" s="9"/>
      <c r="J86" s="10" t="str">
        <f t="shared" si="1"/>
        <v/>
      </c>
      <c r="K86" s="11"/>
    </row>
    <row r="87" spans="3:11" x14ac:dyDescent="0.25">
      <c r="C87" s="8" t="str">
        <f>IF(D87="","",IF(IFERROR(VLOOKUP(D87,D$2:D86,1,0)=D87,C86+1)=TRUE,C86,IFERROR(VLOOKUP(D87,D$2:D86,1,0)=D87,C86+1)))</f>
        <v/>
      </c>
      <c r="D87" s="28"/>
      <c r="E87" s="28"/>
      <c r="F87" s="29"/>
      <c r="G87" s="29"/>
      <c r="H87" s="29"/>
      <c r="I87" s="9"/>
      <c r="J87" s="10" t="str">
        <f t="shared" si="1"/>
        <v/>
      </c>
      <c r="K87" s="11"/>
    </row>
    <row r="88" spans="3:11" x14ac:dyDescent="0.25">
      <c r="C88" s="8" t="str">
        <f>IF(D88="","",IF(IFERROR(VLOOKUP(D88,D$2:D87,1,0)=D88,C87+1)=TRUE,C87,IFERROR(VLOOKUP(D88,D$2:D87,1,0)=D88,C87+1)))</f>
        <v/>
      </c>
      <c r="D88" s="28"/>
      <c r="E88" s="28"/>
      <c r="F88" s="29"/>
      <c r="G88" s="29"/>
      <c r="H88" s="29"/>
      <c r="I88" s="9"/>
      <c r="J88" s="10" t="str">
        <f t="shared" si="1"/>
        <v/>
      </c>
      <c r="K88" s="11"/>
    </row>
    <row r="89" spans="3:11" x14ac:dyDescent="0.25">
      <c r="C89" s="8" t="str">
        <f>IF(D89="","",IF(IFERROR(VLOOKUP(D89,D$2:D88,1,0)=D89,C88+1)=TRUE,C88,IFERROR(VLOOKUP(D89,D$2:D88,1,0)=D89,C88+1)))</f>
        <v/>
      </c>
      <c r="D89" s="28"/>
      <c r="E89" s="28"/>
      <c r="F89" s="29"/>
      <c r="G89" s="29"/>
      <c r="H89" s="29"/>
      <c r="I89" s="9"/>
      <c r="J89" s="10" t="str">
        <f t="shared" si="1"/>
        <v/>
      </c>
      <c r="K89" s="11"/>
    </row>
    <row r="90" spans="3:11" x14ac:dyDescent="0.25">
      <c r="C90" s="8" t="str">
        <f>IF(D90="","",IF(IFERROR(VLOOKUP(D90,D$2:D89,1,0)=D90,C89+1)=TRUE,C89,IFERROR(VLOOKUP(D90,D$2:D89,1,0)=D90,C89+1)))</f>
        <v/>
      </c>
      <c r="D90" s="28"/>
      <c r="E90" s="28"/>
      <c r="F90" s="29"/>
      <c r="G90" s="29"/>
      <c r="H90" s="29"/>
      <c r="I90" s="9"/>
      <c r="J90" s="10" t="str">
        <f t="shared" si="1"/>
        <v/>
      </c>
      <c r="K90" s="11"/>
    </row>
    <row r="91" spans="3:11" x14ac:dyDescent="0.25">
      <c r="C91" s="8" t="str">
        <f>IF(D91="","",IF(IFERROR(VLOOKUP(D91,D$2:D90,1,0)=D91,C90+1)=TRUE,C90,IFERROR(VLOOKUP(D91,D$2:D90,1,0)=D91,C90+1)))</f>
        <v/>
      </c>
      <c r="D91" s="28"/>
      <c r="E91" s="28"/>
      <c r="F91" s="29"/>
      <c r="G91" s="29"/>
      <c r="H91" s="29"/>
      <c r="I91" s="9"/>
      <c r="J91" s="10" t="str">
        <f t="shared" si="1"/>
        <v/>
      </c>
      <c r="K91" s="11"/>
    </row>
    <row r="92" spans="3:11" x14ac:dyDescent="0.25">
      <c r="C92" s="8" t="str">
        <f>IF(D92="","",IF(IFERROR(VLOOKUP(D92,D$2:D91,1,0)=D92,C91+1)=TRUE,C91,IFERROR(VLOOKUP(D92,D$2:D91,1,0)=D92,C91+1)))</f>
        <v/>
      </c>
      <c r="D92" s="28"/>
      <c r="E92" s="28"/>
      <c r="F92" s="29"/>
      <c r="G92" s="29"/>
      <c r="H92" s="29"/>
      <c r="I92" s="9"/>
      <c r="J92" s="10" t="str">
        <f t="shared" si="1"/>
        <v/>
      </c>
      <c r="K92" s="11"/>
    </row>
    <row r="93" spans="3:11" x14ac:dyDescent="0.25">
      <c r="C93" s="8" t="str">
        <f>IF(D93="","",IF(IFERROR(VLOOKUP(D93,D$2:D92,1,0)=D93,C92+1)=TRUE,C92,IFERROR(VLOOKUP(D93,D$2:D92,1,0)=D93,C92+1)))</f>
        <v/>
      </c>
      <c r="D93" s="28"/>
      <c r="E93" s="28"/>
      <c r="F93" s="29"/>
      <c r="G93" s="29"/>
      <c r="H93" s="29"/>
      <c r="I93" s="9"/>
      <c r="J93" s="10" t="str">
        <f t="shared" si="1"/>
        <v/>
      </c>
      <c r="K93" s="11"/>
    </row>
    <row r="94" spans="3:11" x14ac:dyDescent="0.25">
      <c r="C94" s="8" t="str">
        <f>IF(D94="","",IF(IFERROR(VLOOKUP(D94,D$2:D93,1,0)=D94,C93+1)=TRUE,C93,IFERROR(VLOOKUP(D94,D$2:D93,1,0)=D94,C93+1)))</f>
        <v/>
      </c>
      <c r="D94" s="28"/>
      <c r="E94" s="28"/>
      <c r="F94" s="29"/>
      <c r="G94" s="29"/>
      <c r="H94" s="29"/>
      <c r="I94" s="9"/>
      <c r="J94" s="10" t="str">
        <f t="shared" si="1"/>
        <v/>
      </c>
      <c r="K94" s="11"/>
    </row>
    <row r="95" spans="3:11" x14ac:dyDescent="0.25">
      <c r="C95" s="8" t="str">
        <f>IF(D95="","",IF(IFERROR(VLOOKUP(D95,D$2:D94,1,0)=D95,C94+1)=TRUE,C94,IFERROR(VLOOKUP(D95,D$2:D94,1,0)=D95,C94+1)))</f>
        <v/>
      </c>
      <c r="D95" s="28"/>
      <c r="E95" s="28"/>
      <c r="F95" s="29"/>
      <c r="G95" s="29"/>
      <c r="H95" s="29"/>
      <c r="I95" s="9"/>
      <c r="J95" s="10" t="str">
        <f t="shared" si="1"/>
        <v/>
      </c>
    </row>
    <row r="96" spans="3:11" x14ac:dyDescent="0.25">
      <c r="C96" s="8" t="str">
        <f>IF(D96="","",IF(IFERROR(VLOOKUP(D96,D$2:D95,1,0)=D96,C95+1)=TRUE,C95,IFERROR(VLOOKUP(D96,D$2:D95,1,0)=D96,C95+1)))</f>
        <v/>
      </c>
      <c r="D96" s="28"/>
      <c r="E96" s="28"/>
      <c r="F96" s="29"/>
      <c r="G96" s="29"/>
      <c r="H96" s="29"/>
      <c r="I96" s="9"/>
      <c r="J96" s="10" t="str">
        <f t="shared" si="1"/>
        <v/>
      </c>
    </row>
    <row r="97" spans="3:18" x14ac:dyDescent="0.25">
      <c r="C97" s="8" t="str">
        <f>IF(D97="","",IF(IFERROR(VLOOKUP(D97,D$2:D96,1,0)=D97,C96+1)=TRUE,C96,IFERROR(VLOOKUP(D97,D$2:D96,1,0)=D97,C96+1)))</f>
        <v/>
      </c>
      <c r="D97" s="28"/>
      <c r="E97" s="28"/>
      <c r="F97" s="29"/>
      <c r="G97" s="29"/>
      <c r="H97" s="29"/>
      <c r="I97" s="9"/>
      <c r="J97" s="10" t="str">
        <f t="shared" si="1"/>
        <v/>
      </c>
      <c r="O97" s="7" t="str">
        <f>CONCATENATE("Hombres = ",COUNTIF(F2:F94,"H"))</f>
        <v>Hombres = 0</v>
      </c>
      <c r="P97" s="7" t="s">
        <v>2</v>
      </c>
      <c r="R97" s="7" t="s">
        <v>37</v>
      </c>
    </row>
    <row r="98" spans="3:18" x14ac:dyDescent="0.25">
      <c r="C98" s="8" t="str">
        <f>IF(D98="","",IF(IFERROR(VLOOKUP(D98,D$2:D97,1,0)=D98,C97+1)=TRUE,C97,IFERROR(VLOOKUP(D98,D$2:D97,1,0)=D98,C97+1)))</f>
        <v/>
      </c>
      <c r="D98" s="28"/>
      <c r="E98" s="28"/>
      <c r="F98" s="29"/>
      <c r="G98" s="29"/>
      <c r="H98" s="29"/>
      <c r="I98" s="9"/>
      <c r="J98" s="10" t="str">
        <f t="shared" si="1"/>
        <v/>
      </c>
      <c r="O98" s="7" t="str">
        <f>CONCATENATE("Mujeres = ",COUNTIF(F2:F94,"F"))</f>
        <v>Mujeres = 0</v>
      </c>
      <c r="P98" s="7" t="s">
        <v>3</v>
      </c>
      <c r="R98" s="7" t="s">
        <v>38</v>
      </c>
    </row>
    <row r="99" spans="3:18" x14ac:dyDescent="0.25">
      <c r="C99" s="8" t="str">
        <f>IF(D99="","",IF(IFERROR(VLOOKUP(D99,D$2:D98,1,0)=D99,C98+1)=TRUE,C98,IFERROR(VLOOKUP(D99,D$2:D98,1,0)=D99,C98+1)))</f>
        <v/>
      </c>
      <c r="D99" s="28"/>
      <c r="E99" s="28"/>
      <c r="F99" s="29"/>
      <c r="G99" s="29"/>
      <c r="H99" s="29"/>
      <c r="I99" s="9"/>
      <c r="J99" s="10" t="str">
        <f t="shared" si="1"/>
        <v/>
      </c>
      <c r="P99" s="7" t="s">
        <v>9</v>
      </c>
    </row>
    <row r="100" spans="3:18" x14ac:dyDescent="0.25">
      <c r="C100" s="8" t="str">
        <f>IF(D100="","",IF(IFERROR(VLOOKUP(D100,D$2:D99,1,0)=D100,C99+1)=TRUE,C99,IFERROR(VLOOKUP(D100,D$2:D99,1,0)=D100,C99+1)))</f>
        <v/>
      </c>
      <c r="D100" s="28"/>
      <c r="E100" s="28"/>
      <c r="F100" s="29"/>
      <c r="G100" s="29"/>
      <c r="H100" s="29"/>
      <c r="I100" s="9"/>
      <c r="J100" s="10" t="str">
        <f t="shared" si="1"/>
        <v/>
      </c>
      <c r="P100" s="7" t="s">
        <v>6</v>
      </c>
    </row>
    <row r="101" spans="3:18" x14ac:dyDescent="0.25">
      <c r="C101" s="8" t="str">
        <f>IF(D101="","",IF(IFERROR(VLOOKUP(D101,D$2:D100,1,0)=D101,C100+1)=TRUE,C100,IFERROR(VLOOKUP(D101,D$2:D100,1,0)=D101,C100+1)))</f>
        <v/>
      </c>
      <c r="D101" s="28"/>
      <c r="E101" s="28"/>
      <c r="F101" s="29"/>
      <c r="G101" s="29"/>
      <c r="H101" s="29"/>
      <c r="I101" s="9"/>
      <c r="J101" s="10" t="str">
        <f t="shared" si="1"/>
        <v/>
      </c>
      <c r="P101" s="7" t="s">
        <v>4</v>
      </c>
    </row>
    <row r="102" spans="3:18" x14ac:dyDescent="0.25">
      <c r="C102" s="8" t="str">
        <f>IF(D102="","",IF(IFERROR(VLOOKUP(D102,D$2:D101,1,0)=D102,C101+1)=TRUE,C101,IFERROR(VLOOKUP(D102,D$2:D101,1,0)=D102,C101+1)))</f>
        <v/>
      </c>
      <c r="D102" s="28"/>
      <c r="E102" s="28"/>
      <c r="F102" s="29"/>
      <c r="G102" s="29"/>
      <c r="H102" s="29"/>
      <c r="I102" s="9"/>
      <c r="J102" s="10" t="str">
        <f t="shared" si="1"/>
        <v/>
      </c>
    </row>
    <row r="103" spans="3:18" x14ac:dyDescent="0.25">
      <c r="C103" s="8" t="str">
        <f>IF(D103="","",IF(IFERROR(VLOOKUP(D103,D$2:D102,1,0)=D103,C102+1)=TRUE,C102,IFERROR(VLOOKUP(D103,D$2:D102,1,0)=D103,C102+1)))</f>
        <v/>
      </c>
      <c r="D103" s="28"/>
      <c r="E103" s="28"/>
      <c r="F103" s="29"/>
      <c r="G103" s="29"/>
      <c r="H103" s="29"/>
      <c r="I103" s="9"/>
      <c r="J103" s="10" t="str">
        <f t="shared" si="1"/>
        <v/>
      </c>
    </row>
    <row r="104" spans="3:18" x14ac:dyDescent="0.25">
      <c r="C104" s="8" t="str">
        <f>IF(D104="","",IF(IFERROR(VLOOKUP(D104,D$2:D103,1,0)=D104,C103+1)=TRUE,C103,IFERROR(VLOOKUP(D104,D$2:D103,1,0)=D104,C103+1)))</f>
        <v/>
      </c>
      <c r="D104" s="28"/>
      <c r="E104" s="28"/>
      <c r="F104" s="29"/>
      <c r="G104" s="29"/>
      <c r="H104" s="29"/>
      <c r="I104" s="9"/>
      <c r="J104" s="10" t="str">
        <f t="shared" si="1"/>
        <v/>
      </c>
    </row>
    <row r="105" spans="3:18" x14ac:dyDescent="0.25">
      <c r="C105" s="8" t="str">
        <f>IF(D105="","",IF(IFERROR(VLOOKUP(D105,D$2:D104,1,0)=D105,C104+1)=TRUE,C104,IFERROR(VLOOKUP(D105,D$2:D104,1,0)=D105,C104+1)))</f>
        <v/>
      </c>
      <c r="D105" s="28"/>
      <c r="E105" s="28"/>
      <c r="F105" s="29"/>
      <c r="G105" s="29"/>
      <c r="H105" s="29"/>
      <c r="I105" s="9"/>
      <c r="J105" s="10" t="str">
        <f t="shared" si="1"/>
        <v/>
      </c>
    </row>
    <row r="106" spans="3:18" x14ac:dyDescent="0.25">
      <c r="C106" s="8" t="str">
        <f>IF(D106="","",IF(IFERROR(VLOOKUP(D106,D$2:D105,1,0)=D106,C105+1)=TRUE,C105,IFERROR(VLOOKUP(D106,D$2:D105,1,0)=D106,C105+1)))</f>
        <v/>
      </c>
      <c r="D106" s="28"/>
      <c r="E106" s="28"/>
      <c r="F106" s="29"/>
      <c r="G106" s="29"/>
      <c r="H106" s="29"/>
      <c r="I106" s="9"/>
      <c r="J106" s="10" t="str">
        <f t="shared" si="1"/>
        <v/>
      </c>
    </row>
    <row r="107" spans="3:18" x14ac:dyDescent="0.25">
      <c r="C107" s="8" t="str">
        <f>IF(D107="","",IF(IFERROR(VLOOKUP(D107,D$2:D106,1,0)=D107,C106+1)=TRUE,C106,IFERROR(VLOOKUP(D107,D$2:D106,1,0)=D107,C106+1)))</f>
        <v/>
      </c>
      <c r="D107" s="28"/>
      <c r="E107" s="30"/>
      <c r="F107" s="29"/>
      <c r="G107" s="29"/>
      <c r="H107" s="29"/>
      <c r="I107" s="9"/>
      <c r="J107" s="10" t="str">
        <f t="shared" si="1"/>
        <v/>
      </c>
    </row>
    <row r="108" spans="3:18" x14ac:dyDescent="0.25">
      <c r="C108" s="8" t="str">
        <f>IF(D108="","",IF(IFERROR(VLOOKUP(D108,D$2:D107,1,0)=D108,C107+1)=TRUE,C107,IFERROR(VLOOKUP(D108,D$2:D107,1,0)=D108,C107+1)))</f>
        <v/>
      </c>
      <c r="D108" s="28"/>
      <c r="E108" s="30"/>
      <c r="F108" s="29"/>
      <c r="G108" s="29"/>
      <c r="H108" s="29"/>
      <c r="I108" s="9"/>
      <c r="J108" s="10" t="str">
        <f t="shared" si="1"/>
        <v/>
      </c>
    </row>
    <row r="109" spans="3:18" x14ac:dyDescent="0.25">
      <c r="C109" s="8" t="str">
        <f>IF(D109="","",IF(IFERROR(VLOOKUP(D109,D$2:D108,1,0)=D109,C108+1)=TRUE,C108,IFERROR(VLOOKUP(D109,D$2:D108,1,0)=D109,C108+1)))</f>
        <v/>
      </c>
      <c r="D109" s="28"/>
      <c r="E109" s="30"/>
      <c r="F109" s="29"/>
      <c r="G109" s="29"/>
      <c r="H109" s="29"/>
      <c r="I109" s="9"/>
      <c r="J109" s="10" t="str">
        <f t="shared" si="1"/>
        <v/>
      </c>
    </row>
    <row r="110" spans="3:18" x14ac:dyDescent="0.25">
      <c r="C110" s="8" t="str">
        <f>IF(D110="","",IF(IFERROR(VLOOKUP(D110,D$2:D109,1,0)=D110,C109+1)=TRUE,C109,IFERROR(VLOOKUP(D110,D$2:D109,1,0)=D110,C109+1)))</f>
        <v/>
      </c>
      <c r="D110" s="28"/>
      <c r="E110" s="30"/>
      <c r="F110" s="29"/>
      <c r="G110" s="29"/>
      <c r="H110" s="29"/>
      <c r="I110" s="9"/>
      <c r="J110" s="10" t="str">
        <f t="shared" si="1"/>
        <v/>
      </c>
    </row>
    <row r="111" spans="3:18" x14ac:dyDescent="0.25">
      <c r="C111" s="8" t="str">
        <f>IF(D111="","",IF(IFERROR(VLOOKUP(D111,D$2:D110,1,0)=D111,C110+1)=TRUE,C110,IFERROR(VLOOKUP(D111,D$2:D110,1,0)=D111,C110+1)))</f>
        <v/>
      </c>
      <c r="D111" s="28"/>
      <c r="E111" s="28"/>
      <c r="F111" s="29"/>
      <c r="G111" s="29"/>
      <c r="H111" s="29"/>
      <c r="I111" s="9"/>
      <c r="J111" s="10" t="str">
        <f t="shared" si="1"/>
        <v/>
      </c>
    </row>
    <row r="112" spans="3:18" x14ac:dyDescent="0.25">
      <c r="C112" s="8" t="str">
        <f>IF(D112="","",IF(IFERROR(VLOOKUP(D112,D$2:D111,1,0)=D112,C111+1)=TRUE,C111,IFERROR(VLOOKUP(D112,D$2:D111,1,0)=D112,C111+1)))</f>
        <v/>
      </c>
      <c r="D112" s="28"/>
      <c r="E112" s="28"/>
      <c r="F112" s="29"/>
      <c r="G112" s="29"/>
      <c r="H112" s="29"/>
      <c r="I112" s="9"/>
      <c r="J112" s="10" t="str">
        <f t="shared" si="1"/>
        <v/>
      </c>
    </row>
    <row r="113" spans="3:10" x14ac:dyDescent="0.25">
      <c r="C113" s="8" t="str">
        <f>IF(D113="","",IF(IFERROR(VLOOKUP(D113,D$2:D112,1,0)=D113,C112+1)=TRUE,C112,IFERROR(VLOOKUP(D113,D$2:D112,1,0)=D113,C112+1)))</f>
        <v/>
      </c>
      <c r="D113" s="28"/>
      <c r="E113" s="28"/>
      <c r="F113" s="29"/>
      <c r="G113" s="29"/>
      <c r="H113" s="29"/>
      <c r="I113" s="9"/>
      <c r="J113" s="10" t="str">
        <f t="shared" si="1"/>
        <v/>
      </c>
    </row>
    <row r="114" spans="3:10" x14ac:dyDescent="0.25">
      <c r="C114" s="8" t="str">
        <f>IF(D114="","",IF(IFERROR(VLOOKUP(D114,D$2:D113,1,0)=D114,C113+1)=TRUE,C113,IFERROR(VLOOKUP(D114,D$2:D113,1,0)=D114,C113+1)))</f>
        <v/>
      </c>
      <c r="D114" s="28"/>
      <c r="E114" s="28"/>
      <c r="F114" s="29"/>
      <c r="G114" s="29"/>
      <c r="H114" s="29"/>
      <c r="I114" s="9"/>
      <c r="J114" s="10" t="str">
        <f t="shared" si="1"/>
        <v/>
      </c>
    </row>
    <row r="115" spans="3:10" x14ac:dyDescent="0.25">
      <c r="C115" s="8" t="str">
        <f>IF(D115="","",IF(IFERROR(VLOOKUP(D115,D$2:D114,1,0)=D115,C114+1)=TRUE,C114,IFERROR(VLOOKUP(D115,D$2:D114,1,0)=D115,C114+1)))</f>
        <v/>
      </c>
      <c r="D115" s="28"/>
      <c r="E115" s="28"/>
      <c r="F115" s="29"/>
      <c r="G115" s="29"/>
      <c r="H115" s="29"/>
      <c r="I115" s="9"/>
      <c r="J115" s="10" t="str">
        <f t="shared" si="1"/>
        <v/>
      </c>
    </row>
    <row r="116" spans="3:10" x14ac:dyDescent="0.25">
      <c r="C116" s="8" t="str">
        <f>IF(D116="","",IF(IFERROR(VLOOKUP(D116,D$2:D115,1,0)=D116,C115+1)=TRUE,C115,IFERROR(VLOOKUP(D116,D$2:D115,1,0)=D116,C115+1)))</f>
        <v/>
      </c>
      <c r="D116" s="28"/>
      <c r="E116" s="28"/>
      <c r="F116" s="29"/>
      <c r="G116" s="29"/>
      <c r="H116" s="29"/>
      <c r="I116" s="9"/>
      <c r="J116" s="10" t="str">
        <f t="shared" si="1"/>
        <v/>
      </c>
    </row>
    <row r="117" spans="3:10" x14ac:dyDescent="0.25">
      <c r="C117" s="8" t="str">
        <f>IF(D117="","",IF(IFERROR(VLOOKUP(D117,D$2:D116,1,0)=D117,C116+1)=TRUE,C116,IFERROR(VLOOKUP(D117,D$2:D116,1,0)=D117,C116+1)))</f>
        <v/>
      </c>
      <c r="D117" s="28"/>
      <c r="E117" s="28"/>
      <c r="F117" s="29"/>
      <c r="G117" s="29"/>
      <c r="H117" s="29"/>
      <c r="I117" s="9"/>
      <c r="J117" s="10" t="str">
        <f t="shared" si="1"/>
        <v/>
      </c>
    </row>
    <row r="118" spans="3:10" x14ac:dyDescent="0.25">
      <c r="C118" s="8" t="str">
        <f>IF(D118="","",IF(IFERROR(VLOOKUP(D118,D$2:D117,1,0)=D118,C117+1)=TRUE,C117,IFERROR(VLOOKUP(D118,D$2:D117,1,0)=D118,C117+1)))</f>
        <v/>
      </c>
      <c r="D118" s="28"/>
      <c r="E118" s="28"/>
      <c r="F118" s="29"/>
      <c r="G118" s="29"/>
      <c r="H118" s="29"/>
      <c r="I118" s="9"/>
      <c r="J118" s="10" t="str">
        <f t="shared" si="1"/>
        <v/>
      </c>
    </row>
    <row r="119" spans="3:10" x14ac:dyDescent="0.25">
      <c r="C119" s="8" t="str">
        <f>IF(D119="","",IF(IFERROR(VLOOKUP(D119,D$2:D118,1,0)=D119,C118+1)=TRUE,C118,IFERROR(VLOOKUP(D119,D$2:D118,1,0)=D119,C118+1)))</f>
        <v/>
      </c>
      <c r="D119" s="28"/>
      <c r="E119" s="28"/>
      <c r="F119" s="29"/>
      <c r="G119" s="29"/>
      <c r="H119" s="29"/>
      <c r="I119" s="9"/>
      <c r="J119" s="10" t="str">
        <f t="shared" si="1"/>
        <v/>
      </c>
    </row>
    <row r="120" spans="3:10" x14ac:dyDescent="0.25">
      <c r="C120" s="8" t="str">
        <f>IF(D120="","",IF(IFERROR(VLOOKUP(D120,D$2:D119,1,0)=D120,C119+1)=TRUE,C119,IFERROR(VLOOKUP(D120,D$2:D119,1,0)=D120,C119+1)))</f>
        <v/>
      </c>
      <c r="D120" s="28"/>
      <c r="E120" s="28"/>
      <c r="F120" s="29"/>
      <c r="G120" s="29"/>
      <c r="H120" s="29"/>
      <c r="I120" s="9"/>
      <c r="J120" s="10" t="str">
        <f t="shared" si="1"/>
        <v/>
      </c>
    </row>
    <row r="121" spans="3:10" x14ac:dyDescent="0.25">
      <c r="C121" s="8" t="str">
        <f>IF(D121="","",IF(IFERROR(VLOOKUP(D121,D$2:D120,1,0)=D121,C120+1)=TRUE,C120,IFERROR(VLOOKUP(D121,D$2:D120,1,0)=D121,C120+1)))</f>
        <v/>
      </c>
      <c r="D121" s="28"/>
      <c r="E121" s="28"/>
      <c r="F121" s="29"/>
      <c r="G121" s="29"/>
      <c r="H121" s="29"/>
      <c r="I121" s="9"/>
      <c r="J121" s="10" t="str">
        <f t="shared" si="1"/>
        <v/>
      </c>
    </row>
    <row r="122" spans="3:10" x14ac:dyDescent="0.25">
      <c r="C122" s="8" t="str">
        <f>IF(D122="","",IF(IFERROR(VLOOKUP(D122,D$2:D121,1,0)=D122,C121+1)=TRUE,C121,IFERROR(VLOOKUP(D122,D$2:D121,1,0)=D122,C121+1)))</f>
        <v/>
      </c>
      <c r="D122" s="28"/>
      <c r="E122" s="28"/>
      <c r="F122" s="29"/>
      <c r="G122" s="29"/>
      <c r="H122" s="29"/>
      <c r="I122" s="9"/>
      <c r="J122" s="10" t="str">
        <f t="shared" si="1"/>
        <v/>
      </c>
    </row>
    <row r="123" spans="3:10" x14ac:dyDescent="0.25">
      <c r="C123" s="8" t="str">
        <f>IF(D123="","",IF(IFERROR(VLOOKUP(D123,D$2:D122,1,0)=D123,C122+1)=TRUE,C122,IFERROR(VLOOKUP(D123,D$2:D122,1,0)=D123,C122+1)))</f>
        <v/>
      </c>
      <c r="D123" s="28"/>
      <c r="E123" s="28"/>
      <c r="F123" s="29"/>
      <c r="G123" s="29"/>
      <c r="H123" s="29"/>
      <c r="I123" s="9"/>
      <c r="J123" s="10" t="str">
        <f t="shared" si="1"/>
        <v/>
      </c>
    </row>
    <row r="124" spans="3:10" x14ac:dyDescent="0.25">
      <c r="C124" s="8" t="str">
        <f>IF(D124="","",IF(IFERROR(VLOOKUP(D124,D$2:D123,1,0)=D124,C123+1)=TRUE,C123,IFERROR(VLOOKUP(D124,D$2:D123,1,0)=D124,C123+1)))</f>
        <v/>
      </c>
      <c r="D124" s="28"/>
      <c r="E124" s="28"/>
      <c r="F124" s="29"/>
      <c r="G124" s="29"/>
      <c r="H124" s="29"/>
      <c r="I124" s="9"/>
      <c r="J124" s="10" t="str">
        <f t="shared" si="1"/>
        <v/>
      </c>
    </row>
    <row r="125" spans="3:10" x14ac:dyDescent="0.25">
      <c r="C125" s="8" t="str">
        <f>IF(D125="","",IF(IFERROR(VLOOKUP(D125,D$2:D124,1,0)=D125,C124+1)=TRUE,C124,IFERROR(VLOOKUP(D125,D$2:D124,1,0)=D125,C124+1)))</f>
        <v/>
      </c>
      <c r="D125" s="28"/>
      <c r="E125" s="28"/>
      <c r="F125" s="29"/>
      <c r="G125" s="29"/>
      <c r="H125" s="29"/>
      <c r="I125" s="9"/>
      <c r="J125" s="10" t="str">
        <f t="shared" si="1"/>
        <v/>
      </c>
    </row>
    <row r="126" spans="3:10" x14ac:dyDescent="0.25">
      <c r="C126" s="8" t="str">
        <f>IF(D126="","",IF(IFERROR(VLOOKUP(D126,D$2:D125,1,0)=D126,C125+1)=TRUE,C125,IFERROR(VLOOKUP(D126,D$2:D125,1,0)=D126,C125+1)))</f>
        <v/>
      </c>
      <c r="D126" s="28"/>
      <c r="E126" s="28"/>
      <c r="F126" s="29"/>
      <c r="G126" s="29"/>
      <c r="H126" s="29"/>
      <c r="I126" s="9"/>
      <c r="J126" s="10" t="str">
        <f t="shared" si="1"/>
        <v/>
      </c>
    </row>
    <row r="127" spans="3:10" x14ac:dyDescent="0.25">
      <c r="C127" s="8" t="str">
        <f>IF(D127="","",IF(IFERROR(VLOOKUP(D127,D$2:D126,1,0)=D127,C126+1)=TRUE,C126,IFERROR(VLOOKUP(D127,D$2:D126,1,0)=D127,C126+1)))</f>
        <v/>
      </c>
      <c r="D127" s="28"/>
      <c r="E127" s="28"/>
      <c r="F127" s="29"/>
      <c r="G127" s="29"/>
      <c r="H127" s="29"/>
      <c r="I127" s="9"/>
      <c r="J127" s="10" t="str">
        <f t="shared" si="1"/>
        <v/>
      </c>
    </row>
    <row r="128" spans="3:10" x14ac:dyDescent="0.25">
      <c r="C128" s="8" t="str">
        <f>IF(D128="","",IF(IFERROR(VLOOKUP(D128,D$2:D127,1,0)=D128,C127+1)=TRUE,C127,IFERROR(VLOOKUP(D128,D$2:D127,1,0)=D128,C127+1)))</f>
        <v/>
      </c>
      <c r="D128" s="28"/>
      <c r="E128" s="28"/>
      <c r="F128" s="29"/>
      <c r="G128" s="29"/>
      <c r="H128" s="29"/>
      <c r="I128" s="9"/>
      <c r="J128" s="10" t="str">
        <f t="shared" si="1"/>
        <v/>
      </c>
    </row>
    <row r="129" spans="3:10" x14ac:dyDescent="0.25">
      <c r="C129" s="8" t="str">
        <f>IF(D129="","",IF(IFERROR(VLOOKUP(D129,D$2:D128,1,0)=D129,C128+1)=TRUE,C128,IFERROR(VLOOKUP(D129,D$2:D128,1,0)=D129,C128+1)))</f>
        <v/>
      </c>
      <c r="D129" s="28"/>
      <c r="E129" s="28"/>
      <c r="F129" s="29"/>
      <c r="G129" s="29"/>
      <c r="H129" s="29"/>
      <c r="I129" s="9"/>
      <c r="J129" s="10" t="str">
        <f t="shared" si="1"/>
        <v/>
      </c>
    </row>
    <row r="130" spans="3:10" x14ac:dyDescent="0.25">
      <c r="C130" s="8" t="str">
        <f>IF(D130="","",IF(IFERROR(VLOOKUP(D130,D$2:D129,1,0)=D130,C129+1)=TRUE,C129,IFERROR(VLOOKUP(D130,D$2:D129,1,0)=D130,C129+1)))</f>
        <v/>
      </c>
      <c r="D130" s="28"/>
      <c r="E130" s="28"/>
      <c r="F130" s="29"/>
      <c r="G130" s="29"/>
      <c r="H130" s="29"/>
      <c r="I130" s="9"/>
      <c r="J130" s="10" t="str">
        <f t="shared" si="1"/>
        <v/>
      </c>
    </row>
    <row r="131" spans="3:10" x14ac:dyDescent="0.25">
      <c r="C131" s="8" t="str">
        <f>IF(D131="","",IF(IFERROR(VLOOKUP(D131,D$2:D130,1,0)=D131,C130+1)=TRUE,C130,IFERROR(VLOOKUP(D131,D$2:D130,1,0)=D131,C130+1)))</f>
        <v/>
      </c>
      <c r="D131" s="28"/>
      <c r="E131" s="28"/>
      <c r="F131" s="29"/>
      <c r="G131" s="29"/>
      <c r="H131" s="29"/>
      <c r="I131" s="9"/>
      <c r="J131" s="10" t="str">
        <f t="shared" ref="J131:J158" si="2">IF(I131="Sí",E131,"")</f>
        <v/>
      </c>
    </row>
    <row r="132" spans="3:10" x14ac:dyDescent="0.25">
      <c r="C132" s="8" t="str">
        <f>IF(D132="","",IF(IFERROR(VLOOKUP(D132,D$2:D131,1,0)=D132,C131+1)=TRUE,C131,IFERROR(VLOOKUP(D132,D$2:D131,1,0)=D132,C131+1)))</f>
        <v/>
      </c>
      <c r="D132" s="28"/>
      <c r="E132" s="30"/>
      <c r="F132" s="29"/>
      <c r="G132" s="29"/>
      <c r="H132" s="29"/>
      <c r="I132" s="9"/>
      <c r="J132" s="10" t="str">
        <f t="shared" si="2"/>
        <v/>
      </c>
    </row>
    <row r="133" spans="3:10" ht="14.25" customHeight="1" x14ac:dyDescent="0.25">
      <c r="C133" s="8" t="str">
        <f>IF(D133="","",IF(IFERROR(VLOOKUP(D133,D$2:D132,1,0)=D133,C132+1)=TRUE,C132,IFERROR(VLOOKUP(D133,D$2:D132,1,0)=D133,C132+1)))</f>
        <v/>
      </c>
      <c r="D133" s="28"/>
      <c r="E133" s="30"/>
      <c r="F133" s="29"/>
      <c r="G133" s="29"/>
      <c r="H133" s="29"/>
      <c r="I133" s="9"/>
      <c r="J133" s="10" t="str">
        <f t="shared" si="2"/>
        <v/>
      </c>
    </row>
    <row r="134" spans="3:10" ht="14.25" customHeight="1" x14ac:dyDescent="0.25">
      <c r="C134" s="8" t="str">
        <f>IF(D134="","",IF(IFERROR(VLOOKUP(D134,D$2:D133,1,0)=D134,C133+1)=TRUE,C133,IFERROR(VLOOKUP(D134,D$2:D133,1,0)=D134,C133+1)))</f>
        <v/>
      </c>
      <c r="D134" s="28"/>
      <c r="E134" s="30"/>
      <c r="F134" s="29"/>
      <c r="G134" s="29"/>
      <c r="H134" s="29"/>
      <c r="I134" s="9"/>
      <c r="J134" s="10" t="str">
        <f t="shared" si="2"/>
        <v/>
      </c>
    </row>
    <row r="135" spans="3:10" ht="14.25" customHeight="1" x14ac:dyDescent="0.25">
      <c r="C135" s="8" t="str">
        <f>IF(D135="","",IF(IFERROR(VLOOKUP(D135,D$2:D134,1,0)=D135,C134+1)=TRUE,C134,IFERROR(VLOOKUP(D135,D$2:D134,1,0)=D135,C134+1)))</f>
        <v/>
      </c>
      <c r="D135" s="28"/>
      <c r="E135" s="30"/>
      <c r="F135" s="29"/>
      <c r="G135" s="29"/>
      <c r="H135" s="29"/>
      <c r="I135" s="9"/>
      <c r="J135" s="10" t="str">
        <f t="shared" si="2"/>
        <v/>
      </c>
    </row>
    <row r="136" spans="3:10" ht="14.25" customHeight="1" x14ac:dyDescent="0.25">
      <c r="C136" s="8" t="str">
        <f>IF(D136="","",IF(IFERROR(VLOOKUP(D136,D$2:D135,1,0)=D136,C135+1)=TRUE,C135,IFERROR(VLOOKUP(D136,D$2:D135,1,0)=D136,C135+1)))</f>
        <v/>
      </c>
      <c r="D136" s="28"/>
      <c r="E136" s="30"/>
      <c r="F136" s="29"/>
      <c r="G136" s="29"/>
      <c r="H136" s="29"/>
      <c r="I136" s="9"/>
      <c r="J136" s="10" t="str">
        <f t="shared" si="2"/>
        <v/>
      </c>
    </row>
    <row r="137" spans="3:10" ht="14.25" customHeight="1" x14ac:dyDescent="0.25">
      <c r="C137" s="8" t="str">
        <f>IF(D137="","",IF(IFERROR(VLOOKUP(D137,D$2:D136,1,0)=D137,C136+1)=TRUE,C136,IFERROR(VLOOKUP(D137,D$2:D136,1,0)=D137,C136+1)))</f>
        <v/>
      </c>
      <c r="D137" s="28"/>
      <c r="E137" s="28"/>
      <c r="F137" s="29"/>
      <c r="G137" s="29"/>
      <c r="H137" s="29"/>
      <c r="I137" s="9"/>
      <c r="J137" s="10" t="str">
        <f t="shared" si="2"/>
        <v/>
      </c>
    </row>
    <row r="138" spans="3:10" ht="14.25" customHeight="1" x14ac:dyDescent="0.25">
      <c r="C138" s="8" t="str">
        <f>IF(D138="","",IF(IFERROR(VLOOKUP(D138,D$2:D137,1,0)=D138,C137+1)=TRUE,C137,IFERROR(VLOOKUP(D138,D$2:D137,1,0)=D138,C137+1)))</f>
        <v/>
      </c>
      <c r="D138" s="28"/>
      <c r="E138" s="28"/>
      <c r="F138" s="29"/>
      <c r="G138" s="29"/>
      <c r="H138" s="29"/>
      <c r="I138" s="9"/>
      <c r="J138" s="10" t="str">
        <f t="shared" si="2"/>
        <v/>
      </c>
    </row>
    <row r="139" spans="3:10" ht="14.25" customHeight="1" x14ac:dyDescent="0.25">
      <c r="C139" s="8" t="str">
        <f>IF(D139="","",IF(IFERROR(VLOOKUP(D139,D$2:D138,1,0)=D139,C138+1)=TRUE,C138,IFERROR(VLOOKUP(D139,D$2:D138,1,0)=D139,C138+1)))</f>
        <v/>
      </c>
      <c r="D139" s="28"/>
      <c r="E139" s="28"/>
      <c r="F139" s="29"/>
      <c r="G139" s="29"/>
      <c r="H139" s="29"/>
      <c r="I139" s="9"/>
      <c r="J139" s="10" t="str">
        <f t="shared" si="2"/>
        <v/>
      </c>
    </row>
    <row r="140" spans="3:10" ht="14.25" customHeight="1" x14ac:dyDescent="0.25">
      <c r="C140" s="8" t="str">
        <f>IF(D140="","",IF(IFERROR(VLOOKUP(D140,D$2:D139,1,0)=D140,C139+1)=TRUE,C139,IFERROR(VLOOKUP(D140,D$2:D139,1,0)=D140,C139+1)))</f>
        <v/>
      </c>
      <c r="D140" s="28"/>
      <c r="E140" s="28"/>
      <c r="F140" s="29"/>
      <c r="G140" s="29"/>
      <c r="H140" s="29"/>
      <c r="I140" s="9"/>
      <c r="J140" s="10" t="str">
        <f t="shared" si="2"/>
        <v/>
      </c>
    </row>
    <row r="141" spans="3:10" ht="14.25" customHeight="1" x14ac:dyDescent="0.25">
      <c r="C141" s="8" t="str">
        <f>IF(D141="","",IF(IFERROR(VLOOKUP(D141,D$2:D140,1,0)=D141,C140+1)=TRUE,C140,IFERROR(VLOOKUP(D141,D$2:D140,1,0)=D141,C140+1)))</f>
        <v/>
      </c>
      <c r="D141" s="28"/>
      <c r="E141" s="28"/>
      <c r="F141" s="29"/>
      <c r="G141" s="29"/>
      <c r="H141" s="29"/>
      <c r="I141" s="9"/>
      <c r="J141" s="10" t="str">
        <f t="shared" si="2"/>
        <v/>
      </c>
    </row>
    <row r="142" spans="3:10" ht="14.25" customHeight="1" x14ac:dyDescent="0.25">
      <c r="C142" s="8" t="str">
        <f>IF(D142="","",IF(IFERROR(VLOOKUP(D142,D$2:D141,1,0)=D142,C141+1)=TRUE,C141,IFERROR(VLOOKUP(D142,D$2:D141,1,0)=D142,C141+1)))</f>
        <v/>
      </c>
      <c r="D142" s="28"/>
      <c r="E142" s="28"/>
      <c r="F142" s="29"/>
      <c r="G142" s="29"/>
      <c r="H142" s="29"/>
      <c r="I142" s="9"/>
      <c r="J142" s="10" t="str">
        <f t="shared" si="2"/>
        <v/>
      </c>
    </row>
    <row r="143" spans="3:10" ht="14.25" customHeight="1" x14ac:dyDescent="0.25">
      <c r="C143" s="8" t="str">
        <f>IF(D143="","",IF(IFERROR(VLOOKUP(D143,D$2:D142,1,0)=D143,C142+1)=TRUE,C142,IFERROR(VLOOKUP(D143,D$2:D142,1,0)=D143,C142+1)))</f>
        <v/>
      </c>
      <c r="D143" s="28"/>
      <c r="E143" s="28"/>
      <c r="F143" s="29"/>
      <c r="G143" s="29"/>
      <c r="H143" s="29"/>
      <c r="I143" s="9"/>
      <c r="J143" s="10" t="str">
        <f t="shared" si="2"/>
        <v/>
      </c>
    </row>
    <row r="144" spans="3:10" ht="14.25" customHeight="1" x14ac:dyDescent="0.25">
      <c r="C144" s="8" t="str">
        <f>IF(D144="","",IF(IFERROR(VLOOKUP(D144,D$2:D143,1,0)=D144,C143+1)=TRUE,C143,IFERROR(VLOOKUP(D144,D$2:D143,1,0)=D144,C143+1)))</f>
        <v/>
      </c>
      <c r="D144" s="28"/>
      <c r="E144" s="28"/>
      <c r="F144" s="29"/>
      <c r="G144" s="29"/>
      <c r="H144" s="29"/>
      <c r="I144" s="9"/>
      <c r="J144" s="10" t="str">
        <f t="shared" si="2"/>
        <v/>
      </c>
    </row>
    <row r="145" spans="3:11" ht="14.25" customHeight="1" x14ac:dyDescent="0.25">
      <c r="C145" s="8" t="str">
        <f>IF(D145="","",IF(IFERROR(VLOOKUP(D145,D$2:D144,1,0)=D145,C144+1)=TRUE,C144,IFERROR(VLOOKUP(D145,D$2:D144,1,0)=D145,C144+1)))</f>
        <v/>
      </c>
      <c r="D145" s="28"/>
      <c r="E145" s="28"/>
      <c r="F145" s="29"/>
      <c r="G145" s="29"/>
      <c r="H145" s="29"/>
      <c r="I145" s="9"/>
      <c r="J145" s="10" t="str">
        <f t="shared" si="2"/>
        <v/>
      </c>
    </row>
    <row r="146" spans="3:11" ht="14.25" customHeight="1" x14ac:dyDescent="0.25">
      <c r="C146" s="8" t="str">
        <f>IF(D146="","",IF(IFERROR(VLOOKUP(D146,D$2:D145,1,0)=D146,C145+1)=TRUE,C145,IFERROR(VLOOKUP(D146,D$2:D145,1,0)=D146,C145+1)))</f>
        <v/>
      </c>
      <c r="D146" s="28"/>
      <c r="E146" s="28"/>
      <c r="F146" s="29"/>
      <c r="G146" s="29"/>
      <c r="H146" s="29"/>
      <c r="I146" s="9"/>
      <c r="J146" s="10" t="str">
        <f t="shared" si="2"/>
        <v/>
      </c>
    </row>
    <row r="147" spans="3:11" ht="14.25" customHeight="1" x14ac:dyDescent="0.25">
      <c r="C147" s="8" t="str">
        <f>IF(D147="","",IF(IFERROR(VLOOKUP(D147,D$2:D146,1,0)=D147,C146+1)=TRUE,C146,IFERROR(VLOOKUP(D147,D$2:D146,1,0)=D147,C146+1)))</f>
        <v/>
      </c>
      <c r="D147" s="28"/>
      <c r="E147" s="28"/>
      <c r="F147" s="29"/>
      <c r="G147" s="29"/>
      <c r="H147" s="29"/>
      <c r="I147" s="9"/>
      <c r="J147" s="10" t="str">
        <f t="shared" si="2"/>
        <v/>
      </c>
    </row>
    <row r="148" spans="3:11" ht="14.25" customHeight="1" x14ac:dyDescent="0.25">
      <c r="C148" s="8" t="str">
        <f>IF(D148="","",IF(IFERROR(VLOOKUP(D148,D$2:D147,1,0)=D148,C147+1)=TRUE,C147,IFERROR(VLOOKUP(D148,D$2:D147,1,0)=D148,C147+1)))</f>
        <v/>
      </c>
      <c r="D148" s="28"/>
      <c r="E148" s="28"/>
      <c r="F148" s="29"/>
      <c r="G148" s="29"/>
      <c r="H148" s="29"/>
      <c r="I148" s="9"/>
      <c r="J148" s="10" t="str">
        <f t="shared" si="2"/>
        <v/>
      </c>
    </row>
    <row r="149" spans="3:11" ht="14.25" customHeight="1" x14ac:dyDescent="0.25">
      <c r="C149" s="8" t="str">
        <f>IF(D149="","",IF(IFERROR(VLOOKUP(D149,D$2:D148,1,0)=D149,C148+1)=TRUE,C148,IFERROR(VLOOKUP(D149,D$2:D148,1,0)=D149,C148+1)))</f>
        <v/>
      </c>
      <c r="D149" s="28"/>
      <c r="E149" s="28"/>
      <c r="F149" s="29"/>
      <c r="G149" s="29"/>
      <c r="H149" s="29"/>
      <c r="I149" s="9"/>
      <c r="J149" s="10" t="str">
        <f t="shared" si="2"/>
        <v/>
      </c>
    </row>
    <row r="150" spans="3:11" ht="14.25" customHeight="1" x14ac:dyDescent="0.25">
      <c r="C150" s="8" t="str">
        <f>IF(D150="","",IF(IFERROR(VLOOKUP(D150,D$2:D149,1,0)=D150,C149+1)=TRUE,C149,IFERROR(VLOOKUP(D150,D$2:D149,1,0)=D150,C149+1)))</f>
        <v/>
      </c>
      <c r="D150" s="28"/>
      <c r="E150" s="28"/>
      <c r="F150" s="29"/>
      <c r="G150" s="29"/>
      <c r="H150" s="29"/>
      <c r="I150" s="9"/>
      <c r="J150" s="10" t="str">
        <f t="shared" si="2"/>
        <v/>
      </c>
    </row>
    <row r="151" spans="3:11" ht="14.25" customHeight="1" x14ac:dyDescent="0.25">
      <c r="C151" s="8" t="str">
        <f>IF(D151="","",IF(IFERROR(VLOOKUP(D151,D$2:D150,1,0)=D151,C150+1)=TRUE,C150,IFERROR(VLOOKUP(D151,D$2:D150,1,0)=D151,C150+1)))</f>
        <v/>
      </c>
      <c r="D151" s="28"/>
      <c r="E151" s="28"/>
      <c r="F151" s="29"/>
      <c r="G151" s="29"/>
      <c r="H151" s="29"/>
      <c r="I151" s="9"/>
      <c r="J151" s="10" t="str">
        <f t="shared" si="2"/>
        <v/>
      </c>
    </row>
    <row r="152" spans="3:11" ht="14.25" customHeight="1" x14ac:dyDescent="0.25">
      <c r="C152" s="8" t="str">
        <f>IF(D152="","",IF(IFERROR(VLOOKUP(D152,D$2:D151,1,0)=D152,C151+1)=TRUE,C151,IFERROR(VLOOKUP(D152,D$2:D151,1,0)=D152,C151+1)))</f>
        <v/>
      </c>
      <c r="D152" s="28"/>
      <c r="E152" s="28"/>
      <c r="F152" s="29"/>
      <c r="G152" s="29"/>
      <c r="H152" s="29"/>
      <c r="I152" s="9"/>
      <c r="J152" s="10" t="str">
        <f t="shared" si="2"/>
        <v/>
      </c>
    </row>
    <row r="153" spans="3:11" ht="14.25" customHeight="1" x14ac:dyDescent="0.25">
      <c r="C153" s="8" t="str">
        <f>IF(D153="","",IF(IFERROR(VLOOKUP(D153,D$2:D152,1,0)=D153,C152+1)=TRUE,C152,IFERROR(VLOOKUP(D153,D$2:D152,1,0)=D153,C152+1)))</f>
        <v/>
      </c>
      <c r="D153" s="28"/>
      <c r="E153" s="28"/>
      <c r="F153" s="29"/>
      <c r="G153" s="29"/>
      <c r="H153" s="29"/>
      <c r="I153" s="9"/>
      <c r="J153" s="10" t="str">
        <f t="shared" si="2"/>
        <v/>
      </c>
    </row>
    <row r="154" spans="3:11" x14ac:dyDescent="0.25">
      <c r="C154" s="8" t="str">
        <f>IF(D154="","",IF(IFERROR(VLOOKUP(D154,D$2:D153,1,0)=D154,C153+1)=TRUE,C153,IFERROR(VLOOKUP(D154,D$2:D153,1,0)=D154,C153+1)))</f>
        <v/>
      </c>
      <c r="D154" s="28"/>
      <c r="E154" s="28"/>
      <c r="F154" s="29"/>
      <c r="G154" s="29"/>
      <c r="H154" s="29"/>
      <c r="I154" s="9"/>
      <c r="J154" s="10" t="str">
        <f t="shared" si="2"/>
        <v/>
      </c>
    </row>
    <row r="155" spans="3:11" x14ac:dyDescent="0.25">
      <c r="C155" s="8" t="str">
        <f>IF(D155="","",IF(IFERROR(VLOOKUP(D155,D$2:D154,1,0)=D155,C154+1)=TRUE,C154,IFERROR(VLOOKUP(D155,D$2:D154,1,0)=D155,C154+1)))</f>
        <v/>
      </c>
      <c r="D155" s="28"/>
      <c r="E155" s="28"/>
      <c r="F155" s="29"/>
      <c r="G155" s="29"/>
      <c r="H155" s="29"/>
      <c r="I155" s="9"/>
      <c r="J155" s="10" t="str">
        <f t="shared" si="2"/>
        <v/>
      </c>
    </row>
    <row r="156" spans="3:11" x14ac:dyDescent="0.25">
      <c r="C156" s="8" t="str">
        <f>IF(D156="","",IF(IFERROR(VLOOKUP(D156,D$2:D155,1,0)=D156,C155+1)=TRUE,C155,IFERROR(VLOOKUP(D156,D$2:D155,1,0)=D156,C155+1)))</f>
        <v/>
      </c>
      <c r="D156" s="28"/>
      <c r="E156" s="28"/>
      <c r="F156" s="29"/>
      <c r="G156" s="29"/>
      <c r="H156" s="29"/>
      <c r="I156" s="9"/>
      <c r="J156" s="10" t="str">
        <f t="shared" si="2"/>
        <v/>
      </c>
      <c r="K156" s="21"/>
    </row>
    <row r="157" spans="3:11" x14ac:dyDescent="0.25">
      <c r="C157" s="8" t="str">
        <f>IF(D157="","",IF(IFERROR(VLOOKUP(D157,D$2:D156,1,0)=D157,C156+1)=TRUE,C156,IFERROR(VLOOKUP(D157,D$2:D156,1,0)=D157,C156+1)))</f>
        <v/>
      </c>
      <c r="D157" s="28"/>
      <c r="E157" s="28"/>
      <c r="F157" s="29"/>
      <c r="G157" s="29"/>
      <c r="H157" s="29"/>
      <c r="I157" s="9"/>
      <c r="J157" s="10" t="str">
        <f t="shared" si="2"/>
        <v/>
      </c>
      <c r="K157" s="21"/>
    </row>
    <row r="158" spans="3:11" x14ac:dyDescent="0.25">
      <c r="C158" s="8" t="str">
        <f>IF(D158="","",IF(IFERROR(VLOOKUP(D158,D$2:D157,1,0)=D158,C157+1)=TRUE,C157,IFERROR(VLOOKUP(D158,D$2:D157,1,0)=D158,C157+1)))</f>
        <v/>
      </c>
      <c r="D158" s="28"/>
      <c r="E158" s="28"/>
      <c r="F158" s="29"/>
      <c r="G158" s="29"/>
      <c r="H158" s="29"/>
      <c r="I158" s="9"/>
      <c r="J158" s="10" t="str">
        <f t="shared" si="2"/>
        <v/>
      </c>
      <c r="K158" s="21"/>
    </row>
    <row r="159" spans="3:11" x14ac:dyDescent="0.25">
      <c r="C159" s="8" t="str">
        <f>IF(D159="","",IF(IFERROR(VLOOKUP(D159,D$2:D158,1,0)=D159,C158+1)=TRUE,C158,IFERROR(VLOOKUP(D159,D$2:D158,1,0)=D159,C158+1)))</f>
        <v/>
      </c>
      <c r="D159" s="28"/>
      <c r="E159" s="28"/>
      <c r="F159" s="29"/>
      <c r="G159" s="29"/>
      <c r="H159" s="29"/>
      <c r="I159" s="21"/>
      <c r="J159" s="22"/>
      <c r="K159" s="21"/>
    </row>
    <row r="160" spans="3:11" x14ac:dyDescent="0.25">
      <c r="C160" s="8" t="str">
        <f>IF(D160="","",IF(IFERROR(VLOOKUP(D160,D$2:D159,1,0)=D160,C159+1)=TRUE,C159,IFERROR(VLOOKUP(D160,D$2:D159,1,0)=D160,C159+1)))</f>
        <v/>
      </c>
      <c r="D160" s="28"/>
      <c r="E160" s="28"/>
      <c r="F160" s="29"/>
      <c r="G160" s="29"/>
      <c r="H160" s="29"/>
      <c r="I160" s="21"/>
      <c r="J160" s="22"/>
      <c r="K160" s="21"/>
    </row>
    <row r="161" spans="3:11" x14ac:dyDescent="0.25">
      <c r="C161" s="8" t="str">
        <f>IF(D161="","",IF(IFERROR(VLOOKUP(D161,D$2:D160,1,0)=D161,C160+1)=TRUE,C160,IFERROR(VLOOKUP(D161,D$2:D160,1,0)=D161,C160+1)))</f>
        <v/>
      </c>
      <c r="D161" s="28"/>
      <c r="E161" s="28"/>
      <c r="F161" s="29"/>
      <c r="G161" s="29"/>
      <c r="H161" s="29"/>
      <c r="I161" s="20"/>
    </row>
    <row r="162" spans="3:11" x14ac:dyDescent="0.25">
      <c r="C162" s="8" t="str">
        <f>IF(D162="","",IF(IFERROR(VLOOKUP(D162,D$2:D161,1,0)=D162,C161+1)=TRUE,C161,IFERROR(VLOOKUP(D162,D$2:D161,1,0)=D162,C161+1)))</f>
        <v/>
      </c>
      <c r="D162" s="28"/>
      <c r="E162" s="28"/>
      <c r="F162" s="29"/>
      <c r="G162" s="29"/>
      <c r="H162" s="29"/>
      <c r="I162" s="20"/>
    </row>
    <row r="163" spans="3:11" x14ac:dyDescent="0.25">
      <c r="C163" s="8" t="str">
        <f>IF(D163="","",IF(IFERROR(VLOOKUP(D163,D$2:D162,1,0)=D163,C162+1)=TRUE,C162,IFERROR(VLOOKUP(D163,D$2:D162,1,0)=D163,C162+1)))</f>
        <v/>
      </c>
      <c r="D163" s="28"/>
      <c r="E163" s="28"/>
      <c r="F163" s="29"/>
      <c r="G163" s="29"/>
      <c r="H163" s="29"/>
      <c r="I163" s="20"/>
    </row>
    <row r="164" spans="3:11" x14ac:dyDescent="0.25">
      <c r="C164" s="8" t="str">
        <f>IF(D164="","",IF(IFERROR(VLOOKUP(D164,D$2:D163,1,0)=D164,C163+1)=TRUE,C163,IFERROR(VLOOKUP(D164,D$2:D163,1,0)=D164,C163+1)))</f>
        <v/>
      </c>
      <c r="D164" s="28"/>
      <c r="E164" s="28"/>
      <c r="F164" s="29"/>
      <c r="G164" s="29"/>
      <c r="H164" s="29"/>
      <c r="I164" s="20"/>
    </row>
    <row r="165" spans="3:11" x14ac:dyDescent="0.25">
      <c r="C165" s="8" t="str">
        <f>IF(D165="","",IF(IFERROR(VLOOKUP(D165,D$2:D164,1,0)=D165,C164+1)=TRUE,C164,IFERROR(VLOOKUP(D165,D$2:D164,1,0)=D165,C164+1)))</f>
        <v/>
      </c>
      <c r="D165" s="28"/>
      <c r="E165" s="28"/>
      <c r="F165" s="29"/>
      <c r="G165" s="29"/>
      <c r="H165" s="29"/>
      <c r="I165" s="20"/>
    </row>
    <row r="166" spans="3:11" x14ac:dyDescent="0.25">
      <c r="C166" s="8" t="str">
        <f>IF(D166="","",IF(IFERROR(VLOOKUP(D166,D$2:D165,1,0)=D166,C165+1)=TRUE,C165,IFERROR(VLOOKUP(D166,D$2:D165,1,0)=D166,C165+1)))</f>
        <v/>
      </c>
      <c r="D166" s="28"/>
      <c r="E166" s="28"/>
      <c r="F166" s="29"/>
      <c r="G166" s="29"/>
      <c r="H166" s="29"/>
      <c r="I166" s="24"/>
      <c r="J166" s="25"/>
      <c r="K166" s="24"/>
    </row>
    <row r="167" spans="3:11" x14ac:dyDescent="0.25">
      <c r="C167" s="8" t="str">
        <f>IF(D167="","",IF(IFERROR(VLOOKUP(D167,D$2:D166,1,0)=D167,C166+1)=TRUE,C166,IFERROR(VLOOKUP(D167,D$2:D166,1,0)=D167,C166+1)))</f>
        <v/>
      </c>
      <c r="D167" s="28"/>
      <c r="E167" s="28"/>
      <c r="F167" s="29"/>
      <c r="G167" s="29"/>
      <c r="H167" s="29"/>
      <c r="I167" s="20"/>
    </row>
    <row r="168" spans="3:11" x14ac:dyDescent="0.25">
      <c r="C168" s="8" t="str">
        <f>IF(D168="","",IF(IFERROR(VLOOKUP(D168,D$2:D167,1,0)=D168,C167+1)=TRUE,C167,IFERROR(VLOOKUP(D168,D$2:D167,1,0)=D168,C167+1)))</f>
        <v/>
      </c>
      <c r="D168" s="28"/>
      <c r="E168" s="28"/>
      <c r="F168" s="29"/>
      <c r="G168" s="29"/>
      <c r="H168" s="29"/>
      <c r="I168" s="20"/>
    </row>
    <row r="169" spans="3:11" x14ac:dyDescent="0.25">
      <c r="C169" s="8" t="str">
        <f>IF(D169="","",IF(IFERROR(VLOOKUP(D169,D$2:D168,1,0)=D169,C168+1)=TRUE,C168,IFERROR(VLOOKUP(D169,D$2:D168,1,0)=D169,C168+1)))</f>
        <v/>
      </c>
      <c r="D169" s="28"/>
      <c r="E169" s="28"/>
      <c r="F169" s="29"/>
      <c r="G169" s="29"/>
      <c r="H169" s="29"/>
      <c r="I169" s="20"/>
    </row>
    <row r="170" spans="3:11" x14ac:dyDescent="0.25">
      <c r="C170" s="8" t="str">
        <f>IF(D170="","",IF(IFERROR(VLOOKUP(D170,D$2:D169,1,0)=D170,C169+1)=TRUE,C169,IFERROR(VLOOKUP(D170,D$2:D169,1,0)=D170,C169+1)))</f>
        <v/>
      </c>
      <c r="D170" s="28"/>
      <c r="E170" s="28"/>
      <c r="F170" s="29"/>
      <c r="G170" s="29"/>
      <c r="H170" s="29"/>
    </row>
    <row r="171" spans="3:11" x14ac:dyDescent="0.25">
      <c r="C171" s="8" t="str">
        <f>IF(D171="","",IF(IFERROR(VLOOKUP(D171,D$2:D170,1,0)=D171,C170+1)=TRUE,C170,IFERROR(VLOOKUP(D171,D$2:D170,1,0)=D171,C170+1)))</f>
        <v/>
      </c>
      <c r="D171" s="28"/>
      <c r="E171" s="28"/>
      <c r="F171" s="29"/>
      <c r="G171" s="29"/>
      <c r="H171" s="29"/>
    </row>
    <row r="172" spans="3:11" x14ac:dyDescent="0.25">
      <c r="C172" s="8" t="str">
        <f>IF(D172="","",IF(IFERROR(VLOOKUP(D172,D$2:D171,1,0)=D172,C171+1)=TRUE,C171,IFERROR(VLOOKUP(D172,D$2:D171,1,0)=D172,C171+1)))</f>
        <v/>
      </c>
      <c r="D172" s="28"/>
      <c r="E172" s="28"/>
      <c r="F172" s="29"/>
      <c r="G172" s="29"/>
      <c r="H172" s="29"/>
    </row>
    <row r="173" spans="3:11" x14ac:dyDescent="0.25">
      <c r="C173" s="8" t="str">
        <f>IF(D173="","",IF(IFERROR(VLOOKUP(D173,D$2:D172,1,0)=D173,C172+1)=TRUE,C172,IFERROR(VLOOKUP(D173,D$2:D172,1,0)=D173,C172+1)))</f>
        <v/>
      </c>
      <c r="D173" s="28"/>
      <c r="E173" s="28"/>
      <c r="F173" s="29"/>
      <c r="G173" s="29"/>
      <c r="H173" s="29"/>
    </row>
    <row r="174" spans="3:11" x14ac:dyDescent="0.25">
      <c r="C174" s="8" t="str">
        <f>IF(D174="","",IF(IFERROR(VLOOKUP(D174,D$2:D173,1,0)=D174,C173+1)=TRUE,C173,IFERROR(VLOOKUP(D174,D$2:D173,1,0)=D174,C173+1)))</f>
        <v/>
      </c>
      <c r="D174" s="28"/>
      <c r="E174" s="28"/>
      <c r="F174" s="29"/>
      <c r="G174" s="29"/>
      <c r="H174" s="29"/>
    </row>
    <row r="175" spans="3:11" x14ac:dyDescent="0.25">
      <c r="C175" s="8" t="str">
        <f>IF(D175="","",IF(IFERROR(VLOOKUP(D175,D$2:D174,1,0)=D175,C174+1)=TRUE,C174,IFERROR(VLOOKUP(D175,D$2:D174,1,0)=D175,C174+1)))</f>
        <v/>
      </c>
      <c r="D175" s="28"/>
      <c r="E175" s="28"/>
      <c r="F175" s="29"/>
      <c r="G175" s="29"/>
      <c r="H175" s="29"/>
    </row>
    <row r="176" spans="3:11" x14ac:dyDescent="0.25">
      <c r="C176" s="8" t="str">
        <f>IF(D176="","",IF(IFERROR(VLOOKUP(D176,D$2:D175,1,0)=D176,C175+1)=TRUE,C175,IFERROR(VLOOKUP(D176,D$2:D175,1,0)=D176,C175+1)))</f>
        <v/>
      </c>
      <c r="D176" s="28"/>
      <c r="E176" s="28"/>
      <c r="F176" s="29"/>
      <c r="G176" s="29"/>
      <c r="H176" s="29"/>
    </row>
    <row r="177" spans="3:8" x14ac:dyDescent="0.25">
      <c r="C177" s="8" t="str">
        <f>IF(D177="","",IF(IFERROR(VLOOKUP(D177,D$2:D176,1,0)=D177,C176+1)=TRUE,C176,IFERROR(VLOOKUP(D177,D$2:D176,1,0)=D177,C176+1)))</f>
        <v/>
      </c>
      <c r="D177" s="28"/>
      <c r="E177" s="28"/>
      <c r="F177" s="29"/>
      <c r="G177" s="29"/>
      <c r="H177" s="29"/>
    </row>
    <row r="178" spans="3:8" x14ac:dyDescent="0.25">
      <c r="C178" s="8" t="str">
        <f>IF(D178="","",IF(IFERROR(VLOOKUP(D178,D$2:D177,1,0)=D178,C177+1)=TRUE,C177,IFERROR(VLOOKUP(D178,D$2:D177,1,0)=D178,C177+1)))</f>
        <v/>
      </c>
      <c r="D178" s="28"/>
      <c r="E178" s="28"/>
      <c r="F178" s="29"/>
      <c r="G178" s="29"/>
      <c r="H178" s="29"/>
    </row>
    <row r="179" spans="3:8" x14ac:dyDescent="0.25">
      <c r="C179" s="8" t="str">
        <f>IF(D179="","",IF(IFERROR(VLOOKUP(D179,D$2:D178,1,0)=D179,C178+1)=TRUE,C178,IFERROR(VLOOKUP(D179,D$2:D178,1,0)=D179,C178+1)))</f>
        <v/>
      </c>
      <c r="D179" s="28"/>
      <c r="E179" s="28"/>
      <c r="F179" s="29"/>
      <c r="G179" s="29"/>
      <c r="H179" s="29"/>
    </row>
    <row r="180" spans="3:8" x14ac:dyDescent="0.25">
      <c r="C180" s="8" t="str">
        <f>IF(D180="","",IF(IFERROR(VLOOKUP(D180,D$2:D179,1,0)=D180,C179+1)=TRUE,C179,IFERROR(VLOOKUP(D180,D$2:D179,1,0)=D180,C179+1)))</f>
        <v/>
      </c>
      <c r="D180" s="28"/>
      <c r="E180" s="28"/>
      <c r="F180" s="29"/>
      <c r="G180" s="29"/>
      <c r="H180" s="29"/>
    </row>
    <row r="181" spans="3:8" x14ac:dyDescent="0.25">
      <c r="C181" s="8" t="str">
        <f>IF(D181="","",IF(IFERROR(VLOOKUP(D181,D$2:D180,1,0)=D181,C180+1)=TRUE,C180,IFERROR(VLOOKUP(D181,D$2:D180,1,0)=D181,C180+1)))</f>
        <v/>
      </c>
      <c r="D181" s="28"/>
      <c r="E181" s="28"/>
      <c r="F181" s="29"/>
      <c r="G181" s="29"/>
      <c r="H181" s="29"/>
    </row>
    <row r="182" spans="3:8" x14ac:dyDescent="0.25">
      <c r="C182" s="8" t="str">
        <f>IF(D182="","",IF(IFERROR(VLOOKUP(D182,D$2:D181,1,0)=D182,C181+1)=TRUE,C181,IFERROR(VLOOKUP(D182,D$2:D181,1,0)=D182,C181+1)))</f>
        <v/>
      </c>
      <c r="D182" s="28"/>
      <c r="E182" s="28"/>
      <c r="F182" s="29"/>
      <c r="G182" s="29"/>
      <c r="H182" s="29"/>
    </row>
    <row r="183" spans="3:8" x14ac:dyDescent="0.25">
      <c r="C183" s="8" t="str">
        <f>IF(D183="","",IF(IFERROR(VLOOKUP(D183,D$2:D182,1,0)=D183,C182+1)=TRUE,C182,IFERROR(VLOOKUP(D183,D$2:D182,1,0)=D183,C182+1)))</f>
        <v/>
      </c>
      <c r="D183" s="28"/>
      <c r="E183" s="28"/>
      <c r="F183" s="29"/>
      <c r="G183" s="29"/>
      <c r="H183" s="29"/>
    </row>
    <row r="184" spans="3:8" x14ac:dyDescent="0.25">
      <c r="C184" s="8" t="str">
        <f>IF(D184="","",IF(IFERROR(VLOOKUP(D184,D$2:D183,1,0)=D184,C183+1)=TRUE,C183,IFERROR(VLOOKUP(D184,D$2:D183,1,0)=D184,C183+1)))</f>
        <v/>
      </c>
      <c r="D184" s="28"/>
      <c r="E184" s="28"/>
      <c r="F184" s="29"/>
      <c r="G184" s="29"/>
      <c r="H184" s="29"/>
    </row>
    <row r="185" spans="3:8" x14ac:dyDescent="0.25">
      <c r="C185" s="8" t="str">
        <f>IF(D185="","",IF(IFERROR(VLOOKUP(D185,D$2:D184,1,0)=D185,C184+1)=TRUE,C184,IFERROR(VLOOKUP(D185,D$2:D184,1,0)=D185,C184+1)))</f>
        <v/>
      </c>
      <c r="D185" s="28"/>
      <c r="E185" s="28"/>
      <c r="F185" s="29"/>
      <c r="G185" s="29"/>
      <c r="H185" s="29"/>
    </row>
    <row r="186" spans="3:8" x14ac:dyDescent="0.25">
      <c r="C186" s="8" t="str">
        <f>IF(D186="","",IF(IFERROR(VLOOKUP(D186,D$2:D185,1,0)=D186,C185+1)=TRUE,C185,IFERROR(VLOOKUP(D186,D$2:D185,1,0)=D186,C185+1)))</f>
        <v/>
      </c>
      <c r="D186" s="28"/>
      <c r="E186" s="28"/>
      <c r="F186" s="29"/>
      <c r="G186" s="29"/>
      <c r="H186" s="29"/>
    </row>
    <row r="187" spans="3:8" x14ac:dyDescent="0.25">
      <c r="C187" s="8" t="str">
        <f>IF(D187="","",IF(IFERROR(VLOOKUP(D187,D$2:D186,1,0)=D187,C186+1)=TRUE,C186,IFERROR(VLOOKUP(D187,D$2:D186,1,0)=D187,C186+1)))</f>
        <v/>
      </c>
      <c r="D187" s="28"/>
      <c r="E187" s="28"/>
      <c r="F187" s="29"/>
      <c r="G187" s="29"/>
      <c r="H187" s="29"/>
    </row>
    <row r="188" spans="3:8" x14ac:dyDescent="0.25">
      <c r="C188" s="8" t="str">
        <f>IF(D188="","",IF(IFERROR(VLOOKUP(D188,D$2:D187,1,0)=D188,C187+1)=TRUE,C187,IFERROR(VLOOKUP(D188,D$2:D187,1,0)=D188,C187+1)))</f>
        <v/>
      </c>
      <c r="D188" s="28"/>
      <c r="E188" s="28"/>
      <c r="F188" s="29"/>
      <c r="G188" s="29"/>
      <c r="H188" s="29"/>
    </row>
    <row r="189" spans="3:8" x14ac:dyDescent="0.25">
      <c r="C189" s="8" t="str">
        <f>IF(D189="","",IF(IFERROR(VLOOKUP(D189,D$2:D188,1,0)=D189,C188+1)=TRUE,C188,IFERROR(VLOOKUP(D189,D$2:D188,1,0)=D189,C188+1)))</f>
        <v/>
      </c>
      <c r="D189" s="28"/>
      <c r="E189" s="28"/>
      <c r="F189" s="29"/>
      <c r="G189" s="29"/>
      <c r="H189" s="29"/>
    </row>
    <row r="190" spans="3:8" x14ac:dyDescent="0.25">
      <c r="C190" s="8" t="str">
        <f>IF(D190="","",IF(IFERROR(VLOOKUP(D190,D$2:D189,1,0)=D190,C189+1)=TRUE,C189,IFERROR(VLOOKUP(D190,D$2:D189,1,0)=D190,C189+1)))</f>
        <v/>
      </c>
      <c r="D190" s="28"/>
      <c r="E190" s="28"/>
      <c r="F190" s="29"/>
      <c r="G190" s="29"/>
      <c r="H190" s="29"/>
    </row>
    <row r="191" spans="3:8" x14ac:dyDescent="0.25">
      <c r="C191" s="8" t="str">
        <f>IF(D191="","",IF(IFERROR(VLOOKUP(D191,D$2:D190,1,0)=D191,C190+1)=TRUE,C190,IFERROR(VLOOKUP(D191,D$2:D190,1,0)=D191,C190+1)))</f>
        <v/>
      </c>
      <c r="D191" s="28"/>
      <c r="E191" s="28"/>
      <c r="F191" s="29"/>
      <c r="G191" s="29"/>
      <c r="H191" s="29"/>
    </row>
    <row r="192" spans="3:8" x14ac:dyDescent="0.25">
      <c r="C192" s="8" t="str">
        <f>IF(D192="","",IF(IFERROR(VLOOKUP(D192,D$2:D191,1,0)=D192,C191+1)=TRUE,C191,IFERROR(VLOOKUP(D192,D$2:D191,1,0)=D192,C191+1)))</f>
        <v/>
      </c>
      <c r="D192" s="28"/>
      <c r="E192" s="28"/>
      <c r="F192" s="29"/>
      <c r="G192" s="29"/>
      <c r="H192" s="29"/>
    </row>
    <row r="193" spans="3:8" x14ac:dyDescent="0.25">
      <c r="C193" s="8" t="str">
        <f>IF(D193="","",IF(IFERROR(VLOOKUP(D193,D$2:D192,1,0)=D193,C192+1)=TRUE,C192,IFERROR(VLOOKUP(D193,D$2:D192,1,0)=D193,C192+1)))</f>
        <v/>
      </c>
      <c r="D193" s="28"/>
      <c r="E193" s="28"/>
      <c r="F193" s="29"/>
      <c r="G193" s="29"/>
      <c r="H193" s="29"/>
    </row>
    <row r="194" spans="3:8" x14ac:dyDescent="0.25">
      <c r="C194" s="8" t="str">
        <f>IF(D194="","",IF(IFERROR(VLOOKUP(D194,D$2:D193,1,0)=D194,C193+1)=TRUE,C193,IFERROR(VLOOKUP(D194,D$2:D193,1,0)=D194,C193+1)))</f>
        <v/>
      </c>
      <c r="D194" s="28"/>
      <c r="E194" s="28"/>
      <c r="F194" s="29"/>
      <c r="G194" s="29"/>
      <c r="H194" s="29"/>
    </row>
    <row r="195" spans="3:8" x14ac:dyDescent="0.25">
      <c r="C195" s="8" t="str">
        <f>IF(D195="","",IF(IFERROR(VLOOKUP(D195,D$2:D194,1,0)=D195,C194+1)=TRUE,C194,IFERROR(VLOOKUP(D195,D$2:D194,1,0)=D195,C194+1)))</f>
        <v/>
      </c>
      <c r="D195" s="28"/>
      <c r="E195" s="28"/>
      <c r="F195" s="29"/>
      <c r="G195" s="29"/>
      <c r="H195" s="29"/>
    </row>
    <row r="196" spans="3:8" x14ac:dyDescent="0.25">
      <c r="C196" s="8" t="str">
        <f>IF(D196="","",IF(IFERROR(VLOOKUP(D196,D$2:D195,1,0)=D196,C195+1)=TRUE,C195,IFERROR(VLOOKUP(D196,D$2:D195,1,0)=D196,C195+1)))</f>
        <v/>
      </c>
      <c r="D196" s="28"/>
      <c r="E196" s="28"/>
      <c r="F196" s="29"/>
      <c r="G196" s="29"/>
      <c r="H196" s="29"/>
    </row>
    <row r="197" spans="3:8" x14ac:dyDescent="0.25">
      <c r="C197" s="8" t="str">
        <f>IF(D197="","",IF(IFERROR(VLOOKUP(D197,D$2:D196,1,0)=D197,C196+1)=TRUE,C196,IFERROR(VLOOKUP(D197,D$2:D196,1,0)=D197,C196+1)))</f>
        <v/>
      </c>
      <c r="D197" s="28"/>
      <c r="E197" s="28"/>
      <c r="F197" s="29"/>
      <c r="G197" s="29"/>
      <c r="H197" s="29"/>
    </row>
    <row r="198" spans="3:8" x14ac:dyDescent="0.25">
      <c r="C198" s="8" t="str">
        <f>IF(D198="","",IF(IFERROR(VLOOKUP(D198,D$2:D197,1,0)=D198,C197+1)=TRUE,C197,IFERROR(VLOOKUP(D198,D$2:D197,1,0)=D198,C197+1)))</f>
        <v/>
      </c>
      <c r="D198" s="28"/>
      <c r="E198" s="28"/>
      <c r="F198" s="29"/>
      <c r="G198" s="29"/>
      <c r="H198" s="29"/>
    </row>
    <row r="199" spans="3:8" x14ac:dyDescent="0.25">
      <c r="C199" s="8" t="str">
        <f>IF(D199="","",IF(IFERROR(VLOOKUP(D199,D$2:D198,1,0)=D199,C198+1)=TRUE,C198,IFERROR(VLOOKUP(D199,D$2:D198,1,0)=D199,C198+1)))</f>
        <v/>
      </c>
      <c r="D199" s="28"/>
      <c r="E199" s="28"/>
      <c r="F199" s="29"/>
      <c r="G199" s="29"/>
      <c r="H199" s="29"/>
    </row>
    <row r="200" spans="3:8" x14ac:dyDescent="0.25">
      <c r="C200" s="8" t="str">
        <f>IF(D200="","",IF(IFERROR(VLOOKUP(D200,D$2:D199,1,0)=D200,C199+1)=TRUE,C199,IFERROR(VLOOKUP(D200,D$2:D199,1,0)=D200,C199+1)))</f>
        <v/>
      </c>
      <c r="D200" s="28"/>
      <c r="E200" s="28"/>
      <c r="F200" s="29"/>
      <c r="G200" s="29"/>
      <c r="H200" s="29"/>
    </row>
    <row r="201" spans="3:8" x14ac:dyDescent="0.25">
      <c r="C201" s="8" t="str">
        <f>IF(D201="","",IF(IFERROR(VLOOKUP(D201,D$2:D200,1,0)=D201,C200+1)=TRUE,C200,IFERROR(VLOOKUP(D201,D$2:D200,1,0)=D201,C200+1)))</f>
        <v/>
      </c>
      <c r="D201" s="28"/>
      <c r="E201" s="28"/>
      <c r="F201" s="29"/>
      <c r="G201" s="29"/>
      <c r="H201" s="29"/>
    </row>
    <row r="202" spans="3:8" x14ac:dyDescent="0.25">
      <c r="C202" s="8" t="str">
        <f>IF(D202="","",IF(IFERROR(VLOOKUP(D202,D$2:D201,1,0)=D202,C201+1)=TRUE,C201,IFERROR(VLOOKUP(D202,D$2:D201,1,0)=D202,C201+1)))</f>
        <v/>
      </c>
      <c r="D202" s="28"/>
      <c r="E202" s="28"/>
      <c r="F202" s="29"/>
      <c r="G202" s="29"/>
      <c r="H202" s="29"/>
    </row>
    <row r="203" spans="3:8" x14ac:dyDescent="0.25">
      <c r="C203" s="8" t="str">
        <f>IF(D203="","",IF(IFERROR(VLOOKUP(D203,D$2:D202,1,0)=D203,C202+1)=TRUE,C202,IFERROR(VLOOKUP(D203,D$2:D202,1,0)=D203,C202+1)))</f>
        <v/>
      </c>
      <c r="D203" s="28"/>
      <c r="E203" s="28"/>
      <c r="F203" s="29"/>
      <c r="G203" s="29"/>
      <c r="H203" s="29"/>
    </row>
    <row r="204" spans="3:8" x14ac:dyDescent="0.25">
      <c r="C204" s="8" t="str">
        <f>IF(D204="","",IF(IFERROR(VLOOKUP(D204,D$2:D203,1,0)=D204,C203+1)=TRUE,C203,IFERROR(VLOOKUP(D204,D$2:D203,1,0)=D204,C203+1)))</f>
        <v/>
      </c>
      <c r="D204" s="28"/>
      <c r="E204" s="28"/>
      <c r="F204" s="29"/>
      <c r="G204" s="29"/>
      <c r="H204" s="29"/>
    </row>
    <row r="205" spans="3:8" x14ac:dyDescent="0.25">
      <c r="C205" s="8" t="str">
        <f>IF(D205="","",IF(IFERROR(VLOOKUP(D205,D$2:D204,1,0)=D205,C204+1)=TRUE,C204,IFERROR(VLOOKUP(D205,D$2:D204,1,0)=D205,C204+1)))</f>
        <v/>
      </c>
      <c r="D205" s="28"/>
      <c r="E205" s="28"/>
      <c r="F205" s="29"/>
      <c r="G205" s="29"/>
      <c r="H205" s="29"/>
    </row>
    <row r="206" spans="3:8" x14ac:dyDescent="0.25">
      <c r="C206" s="8" t="str">
        <f>IF(D206="","",IF(IFERROR(VLOOKUP(D206,D$2:D205,1,0)=D206,C205+1)=TRUE,C205,IFERROR(VLOOKUP(D206,D$2:D205,1,0)=D206,C205+1)))</f>
        <v/>
      </c>
      <c r="D206" s="28"/>
      <c r="E206" s="28"/>
      <c r="F206" s="29"/>
      <c r="G206" s="29"/>
      <c r="H206" s="29"/>
    </row>
    <row r="207" spans="3:8" x14ac:dyDescent="0.25">
      <c r="C207" s="8" t="str">
        <f>IF(D207="","",IF(IFERROR(VLOOKUP(D207,D$2:D206,1,0)=D207,C206+1)=TRUE,C206,IFERROR(VLOOKUP(D207,D$2:D206,1,0)=D207,C206+1)))</f>
        <v/>
      </c>
      <c r="D207" s="28"/>
      <c r="E207" s="28"/>
      <c r="F207" s="29"/>
      <c r="G207" s="29"/>
      <c r="H207" s="29"/>
    </row>
    <row r="208" spans="3:8" x14ac:dyDescent="0.25">
      <c r="C208" s="8" t="str">
        <f>IF(D208="","",IF(IFERROR(VLOOKUP(D208,D$2:D207,1,0)=D208,C207+1)=TRUE,C207,IFERROR(VLOOKUP(D208,D$2:D207,1,0)=D208,C207+1)))</f>
        <v/>
      </c>
      <c r="D208" s="28"/>
      <c r="E208" s="28"/>
      <c r="F208" s="29"/>
      <c r="G208" s="29"/>
      <c r="H208" s="29"/>
    </row>
    <row r="209" spans="3:8" x14ac:dyDescent="0.25">
      <c r="C209" s="8" t="str">
        <f>IF(D209="","",IF(IFERROR(VLOOKUP(D209,D$2:D208,1,0)=D209,C208+1)=TRUE,C208,IFERROR(VLOOKUP(D209,D$2:D208,1,0)=D209,C208+1)))</f>
        <v/>
      </c>
      <c r="D209" s="28"/>
      <c r="E209" s="28"/>
      <c r="F209" s="29"/>
      <c r="G209" s="29"/>
      <c r="H209" s="29"/>
    </row>
    <row r="210" spans="3:8" x14ac:dyDescent="0.25">
      <c r="C210" s="8" t="str">
        <f>IF(D210="","",IF(IFERROR(VLOOKUP(D210,D$2:D209,1,0)=D210,C209+1)=TRUE,C209,IFERROR(VLOOKUP(D210,D$2:D209,1,0)=D210,C209+1)))</f>
        <v/>
      </c>
      <c r="D210" s="28"/>
      <c r="E210" s="28"/>
      <c r="F210" s="29"/>
      <c r="G210" s="29"/>
      <c r="H210" s="29"/>
    </row>
    <row r="211" spans="3:8" x14ac:dyDescent="0.25">
      <c r="C211" s="8" t="str">
        <f>IF(D211="","",IF(IFERROR(VLOOKUP(D211,D$2:D210,1,0)=D211,C210+1)=TRUE,C210,IFERROR(VLOOKUP(D211,D$2:D210,1,0)=D211,C210+1)))</f>
        <v/>
      </c>
      <c r="D211" s="28"/>
      <c r="E211" s="28"/>
      <c r="F211" s="29"/>
      <c r="G211" s="29"/>
      <c r="H211" s="29"/>
    </row>
    <row r="212" spans="3:8" x14ac:dyDescent="0.25">
      <c r="C212" s="8" t="str">
        <f>IF(D212="","",IF(IFERROR(VLOOKUP(D212,D$2:D211,1,0)=D212,C211+1)=TRUE,C211,IFERROR(VLOOKUP(D212,D$2:D211,1,0)=D212,C211+1)))</f>
        <v/>
      </c>
      <c r="D212" s="28"/>
      <c r="E212" s="28"/>
      <c r="F212" s="29"/>
      <c r="G212" s="29"/>
      <c r="H212" s="29"/>
    </row>
    <row r="213" spans="3:8" x14ac:dyDescent="0.25">
      <c r="C213" s="8" t="str">
        <f>IF(D213="","",IF(IFERROR(VLOOKUP(D213,D$2:D212,1,0)=D213,C212+1)=TRUE,C212,IFERROR(VLOOKUP(D213,D$2:D212,1,0)=D213,C212+1)))</f>
        <v/>
      </c>
      <c r="D213" s="28"/>
      <c r="E213" s="28"/>
      <c r="F213" s="29"/>
      <c r="G213" s="29"/>
      <c r="H213" s="29"/>
    </row>
    <row r="214" spans="3:8" x14ac:dyDescent="0.25">
      <c r="C214" s="8" t="str">
        <f>IF(D214="","",IF(IFERROR(VLOOKUP(D214,D$2:D213,1,0)=D214,C213+1)=TRUE,C213,IFERROR(VLOOKUP(D214,D$2:D213,1,0)=D214,C213+1)))</f>
        <v/>
      </c>
      <c r="D214" s="28"/>
      <c r="E214" s="28"/>
      <c r="F214" s="29"/>
      <c r="G214" s="29"/>
      <c r="H214" s="29"/>
    </row>
    <row r="215" spans="3:8" x14ac:dyDescent="0.25">
      <c r="C215" s="8" t="str">
        <f>IF(D215="","",IF(IFERROR(VLOOKUP(D215,D$2:D214,1,0)=D215,C214+1)=TRUE,C214,IFERROR(VLOOKUP(D215,D$2:D214,1,0)=D215,C214+1)))</f>
        <v/>
      </c>
      <c r="D215" s="28"/>
      <c r="E215" s="28"/>
      <c r="F215" s="29"/>
      <c r="G215" s="29"/>
      <c r="H215" s="29"/>
    </row>
    <row r="216" spans="3:8" x14ac:dyDescent="0.25">
      <c r="C216" s="8" t="str">
        <f>IF(D216="","",IF(IFERROR(VLOOKUP(D216,D$2:D215,1,0)=D216,C215+1)=TRUE,C215,IFERROR(VLOOKUP(D216,D$2:D215,1,0)=D216,C215+1)))</f>
        <v/>
      </c>
      <c r="D216" s="28"/>
      <c r="E216" s="28"/>
      <c r="F216" s="29"/>
      <c r="G216" s="29"/>
      <c r="H216" s="29"/>
    </row>
    <row r="217" spans="3:8" x14ac:dyDescent="0.25">
      <c r="C217" s="8" t="str">
        <f>IF(D217="","",IF(IFERROR(VLOOKUP(D217,D$2:D216,1,0)=D217,C216+1)=TRUE,C216,IFERROR(VLOOKUP(D217,D$2:D216,1,0)=D217,C216+1)))</f>
        <v/>
      </c>
      <c r="D217" s="28"/>
      <c r="E217" s="28"/>
      <c r="F217" s="29"/>
      <c r="G217" s="29"/>
      <c r="H217" s="29"/>
    </row>
    <row r="218" spans="3:8" x14ac:dyDescent="0.25">
      <c r="C218" s="8" t="str">
        <f>IF(D218="","",IF(IFERROR(VLOOKUP(D218,D$2:D217,1,0)=D218,C217+1)=TRUE,C217,IFERROR(VLOOKUP(D218,D$2:D217,1,0)=D218,C217+1)))</f>
        <v/>
      </c>
      <c r="D218" s="28"/>
      <c r="E218" s="28"/>
      <c r="F218" s="29"/>
      <c r="G218" s="29"/>
      <c r="H218" s="29"/>
    </row>
    <row r="219" spans="3:8" x14ac:dyDescent="0.25">
      <c r="C219" s="8" t="str">
        <f>IF(D219="","",IF(IFERROR(VLOOKUP(D219,D$2:D218,1,0)=D219,C218+1)=TRUE,C218,IFERROR(VLOOKUP(D219,D$2:D218,1,0)=D219,C218+1)))</f>
        <v/>
      </c>
      <c r="D219" s="28"/>
      <c r="E219" s="28"/>
      <c r="F219" s="29"/>
      <c r="G219" s="29"/>
      <c r="H219" s="29"/>
    </row>
    <row r="220" spans="3:8" x14ac:dyDescent="0.25">
      <c r="C220" s="8" t="str">
        <f>IF(D220="","",IF(IFERROR(VLOOKUP(D220,D$2:D219,1,0)=D220,C219+1)=TRUE,C219,IFERROR(VLOOKUP(D220,D$2:D219,1,0)=D220,C219+1)))</f>
        <v/>
      </c>
      <c r="D220" s="28"/>
      <c r="E220" s="28"/>
      <c r="F220" s="29"/>
      <c r="G220" s="29"/>
      <c r="H220" s="29"/>
    </row>
    <row r="221" spans="3:8" x14ac:dyDescent="0.25">
      <c r="C221" s="8" t="str">
        <f>IF(D221="","",IF(IFERROR(VLOOKUP(D221,D$2:D220,1,0)=D221,C220+1)=TRUE,C220,IFERROR(VLOOKUP(D221,D$2:D220,1,0)=D221,C220+1)))</f>
        <v/>
      </c>
      <c r="D221" s="28"/>
      <c r="E221" s="28"/>
      <c r="F221" s="29"/>
      <c r="G221" s="29"/>
      <c r="H221" s="29"/>
    </row>
    <row r="222" spans="3:8" x14ac:dyDescent="0.25">
      <c r="C222" s="8" t="str">
        <f>IF(D222="","",IF(IFERROR(VLOOKUP(D222,D$2:D221,1,0)=D222,C221+1)=TRUE,C221,IFERROR(VLOOKUP(D222,D$2:D221,1,0)=D222,C221+1)))</f>
        <v/>
      </c>
      <c r="D222" s="28"/>
      <c r="E222" s="28"/>
      <c r="F222" s="29"/>
      <c r="G222" s="29"/>
      <c r="H222" s="29"/>
    </row>
    <row r="223" spans="3:8" x14ac:dyDescent="0.25">
      <c r="C223" s="8" t="str">
        <f>IF(D223="","",IF(IFERROR(VLOOKUP(D223,D$2:D222,1,0)=D223,C222+1)=TRUE,C222,IFERROR(VLOOKUP(D223,D$2:D222,1,0)=D223,C222+1)))</f>
        <v/>
      </c>
      <c r="D223" s="28"/>
      <c r="E223" s="28"/>
      <c r="F223" s="29"/>
      <c r="G223" s="29"/>
      <c r="H223" s="29"/>
    </row>
    <row r="224" spans="3:8" x14ac:dyDescent="0.25">
      <c r="C224" s="8" t="str">
        <f>IF(D224="","",IF(IFERROR(VLOOKUP(D224,D$2:D223,1,0)=D224,C223+1)=TRUE,C223,IFERROR(VLOOKUP(D224,D$2:D223,1,0)=D224,C223+1)))</f>
        <v/>
      </c>
      <c r="D224" s="28"/>
      <c r="E224" s="28"/>
      <c r="F224" s="29"/>
      <c r="G224" s="29"/>
      <c r="H224" s="29"/>
    </row>
    <row r="225" spans="3:8" x14ac:dyDescent="0.25">
      <c r="C225" s="8" t="str">
        <f>IF(D225="","",IF(IFERROR(VLOOKUP(D225,D$2:D224,1,0)=D225,C224+1)=TRUE,C224,IFERROR(VLOOKUP(D225,D$2:D224,1,0)=D225,C224+1)))</f>
        <v/>
      </c>
      <c r="D225" s="28"/>
      <c r="E225" s="28"/>
      <c r="F225" s="29"/>
      <c r="G225" s="29"/>
      <c r="H225" s="29"/>
    </row>
    <row r="226" spans="3:8" x14ac:dyDescent="0.25">
      <c r="C226" s="8" t="str">
        <f>IF(D226="","",IF(IFERROR(VLOOKUP(D226,D$2:D225,1,0)=D226,C225+1)=TRUE,C225,IFERROR(VLOOKUP(D226,D$2:D225,1,0)=D226,C225+1)))</f>
        <v/>
      </c>
      <c r="D226" s="28"/>
      <c r="E226" s="28"/>
      <c r="F226" s="29"/>
      <c r="G226" s="29"/>
      <c r="H226" s="29"/>
    </row>
    <row r="227" spans="3:8" x14ac:dyDescent="0.25">
      <c r="C227" s="8" t="str">
        <f>IF(D227="","",IF(IFERROR(VLOOKUP(D227,D$2:D226,1,0)=D227,C226+1)=TRUE,C226,IFERROR(VLOOKUP(D227,D$2:D226,1,0)=D227,C226+1)))</f>
        <v/>
      </c>
      <c r="D227" s="28"/>
      <c r="E227" s="28"/>
      <c r="F227" s="29"/>
      <c r="G227" s="29"/>
      <c r="H227" s="29"/>
    </row>
    <row r="228" spans="3:8" x14ac:dyDescent="0.25">
      <c r="C228" s="8" t="str">
        <f>IF(D228="","",IF(IFERROR(VLOOKUP(D228,D$2:D227,1,0)=D228,C227+1)=TRUE,C227,IFERROR(VLOOKUP(D228,D$2:D227,1,0)=D228,C227+1)))</f>
        <v/>
      </c>
      <c r="D228" s="28"/>
      <c r="E228" s="28"/>
      <c r="F228" s="29"/>
      <c r="G228" s="29"/>
      <c r="H228" s="29"/>
    </row>
    <row r="229" spans="3:8" x14ac:dyDescent="0.25">
      <c r="C229" s="8" t="str">
        <f>IF(D229="","",IF(IFERROR(VLOOKUP(D229,D$2:D228,1,0)=D229,C228+1)=TRUE,C228,IFERROR(VLOOKUP(D229,D$2:D228,1,0)=D229,C228+1)))</f>
        <v/>
      </c>
      <c r="D229" s="28"/>
      <c r="E229" s="28"/>
      <c r="F229" s="29"/>
      <c r="G229" s="29"/>
      <c r="H229" s="29"/>
    </row>
    <row r="230" spans="3:8" x14ac:dyDescent="0.25">
      <c r="C230" s="8" t="str">
        <f>IF(D230="","",IF(IFERROR(VLOOKUP(D230,D$2:D229,1,0)=D230,C229+1)=TRUE,C229,IFERROR(VLOOKUP(D230,D$2:D229,1,0)=D230,C229+1)))</f>
        <v/>
      </c>
      <c r="D230" s="28"/>
      <c r="E230" s="28"/>
      <c r="F230" s="29"/>
      <c r="G230" s="29"/>
      <c r="H230" s="29"/>
    </row>
    <row r="231" spans="3:8" x14ac:dyDescent="0.25">
      <c r="C231" s="8" t="str">
        <f>IF(D231="","",IF(IFERROR(VLOOKUP(D231,D$2:D230,1,0)=D231,C230+1)=TRUE,C230,IFERROR(VLOOKUP(D231,D$2:D230,1,0)=D231,C230+1)))</f>
        <v/>
      </c>
      <c r="D231" s="28"/>
      <c r="E231" s="28"/>
      <c r="F231" s="29"/>
      <c r="G231" s="29"/>
      <c r="H231" s="29"/>
    </row>
    <row r="232" spans="3:8" x14ac:dyDescent="0.25">
      <c r="C232" s="8" t="str">
        <f>IF(D232="","",IF(IFERROR(VLOOKUP(D232,D$2:D231,1,0)=D232,C231+1)=TRUE,C231,IFERROR(VLOOKUP(D232,D$2:D231,1,0)=D232,C231+1)))</f>
        <v/>
      </c>
      <c r="D232" s="28"/>
      <c r="E232" s="28"/>
      <c r="F232" s="29"/>
      <c r="G232" s="29"/>
      <c r="H232" s="29"/>
    </row>
    <row r="233" spans="3:8" x14ac:dyDescent="0.25">
      <c r="C233" s="8" t="str">
        <f>IF(D233="","",IF(IFERROR(VLOOKUP(D233,D$2:D232,1,0)=D233,C232+1)=TRUE,C232,IFERROR(VLOOKUP(D233,D$2:D232,1,0)=D233,C232+1)))</f>
        <v/>
      </c>
      <c r="D233" s="28"/>
      <c r="E233" s="28"/>
      <c r="F233" s="29"/>
      <c r="G233" s="29"/>
      <c r="H233" s="29"/>
    </row>
    <row r="234" spans="3:8" x14ac:dyDescent="0.25">
      <c r="C234" s="8" t="str">
        <f>IF(D234="","",IF(IFERROR(VLOOKUP(D234,D$2:D233,1,0)=D234,C233+1)=TRUE,C233,IFERROR(VLOOKUP(D234,D$2:D233,1,0)=D234,C233+1)))</f>
        <v/>
      </c>
      <c r="D234" s="28"/>
      <c r="E234" s="28"/>
      <c r="F234" s="29"/>
      <c r="G234" s="29"/>
      <c r="H234" s="29"/>
    </row>
    <row r="235" spans="3:8" x14ac:dyDescent="0.25">
      <c r="C235" s="8" t="str">
        <f>IF(D235="","",IF(IFERROR(VLOOKUP(D235,D$2:D234,1,0)=D235,C234+1)=TRUE,C234,IFERROR(VLOOKUP(D235,D$2:D234,1,0)=D235,C234+1)))</f>
        <v/>
      </c>
      <c r="D235" s="28"/>
      <c r="E235" s="28"/>
      <c r="F235" s="29"/>
      <c r="G235" s="29"/>
      <c r="H235" s="29"/>
    </row>
    <row r="236" spans="3:8" x14ac:dyDescent="0.25">
      <c r="C236" s="8" t="str">
        <f>IF(D236="","",IF(IFERROR(VLOOKUP(D236,D$2:D235,1,0)=D236,C235+1)=TRUE,C235,IFERROR(VLOOKUP(D236,D$2:D235,1,0)=D236,C235+1)))</f>
        <v/>
      </c>
      <c r="D236" s="28"/>
      <c r="E236" s="28"/>
      <c r="F236" s="29"/>
      <c r="G236" s="29"/>
      <c r="H236" s="29"/>
    </row>
    <row r="237" spans="3:8" x14ac:dyDescent="0.25">
      <c r="C237" s="8" t="str">
        <f>IF(D237="","",IF(IFERROR(VLOOKUP(D237,D$2:D236,1,0)=D237,C236+1)=TRUE,C236,IFERROR(VLOOKUP(D237,D$2:D236,1,0)=D237,C236+1)))</f>
        <v/>
      </c>
      <c r="D237" s="28"/>
      <c r="E237" s="28"/>
      <c r="F237" s="29"/>
      <c r="G237" s="29"/>
      <c r="H237" s="29"/>
    </row>
    <row r="238" spans="3:8" x14ac:dyDescent="0.25">
      <c r="C238" s="8" t="str">
        <f>IF(D238="","",IF(IFERROR(VLOOKUP(D238,D$2:D237,1,0)=D238,C237+1)=TRUE,C237,IFERROR(VLOOKUP(D238,D$2:D237,1,0)=D238,C237+1)))</f>
        <v/>
      </c>
      <c r="D238" s="28"/>
      <c r="E238" s="28"/>
      <c r="F238" s="29"/>
      <c r="G238" s="29"/>
      <c r="H238" s="29"/>
    </row>
    <row r="239" spans="3:8" x14ac:dyDescent="0.25">
      <c r="C239" s="8" t="str">
        <f>IF(D239="","",IF(IFERROR(VLOOKUP(D239,D$2:D238,1,0)=D239,C238+1)=TRUE,C238,IFERROR(VLOOKUP(D239,D$2:D238,1,0)=D239,C238+1)))</f>
        <v/>
      </c>
      <c r="D239" s="28"/>
      <c r="E239" s="28"/>
      <c r="F239" s="29"/>
      <c r="G239" s="29"/>
      <c r="H239" s="29"/>
    </row>
    <row r="240" spans="3:8" x14ac:dyDescent="0.25">
      <c r="C240" s="8" t="str">
        <f>IF(D240="","",IF(IFERROR(VLOOKUP(D240,D$2:D239,1,0)=D240,C239+1)=TRUE,C239,IFERROR(VLOOKUP(D240,D$2:D239,1,0)=D240,C239+1)))</f>
        <v/>
      </c>
      <c r="D240" s="28"/>
      <c r="E240" s="28"/>
      <c r="F240" s="29"/>
      <c r="G240" s="29"/>
      <c r="H240" s="29"/>
    </row>
    <row r="241" spans="3:8" x14ac:dyDescent="0.25">
      <c r="C241" s="8" t="str">
        <f>IF(D241="","",IF(IFERROR(VLOOKUP(D241,D$2:D240,1,0)=D241,C240+1)=TRUE,C240,IFERROR(VLOOKUP(D241,D$2:D240,1,0)=D241,C240+1)))</f>
        <v/>
      </c>
      <c r="D241" s="28"/>
      <c r="E241" s="28"/>
      <c r="F241" s="29"/>
      <c r="G241" s="29"/>
      <c r="H241" s="29"/>
    </row>
    <row r="242" spans="3:8" x14ac:dyDescent="0.25">
      <c r="C242" s="8" t="str">
        <f>IF(D242="","",IF(IFERROR(VLOOKUP(D242,D$2:D241,1,0)=D242,C241+1)=TRUE,C241,IFERROR(VLOOKUP(D242,D$2:D241,1,0)=D242,C241+1)))</f>
        <v/>
      </c>
      <c r="D242" s="28"/>
      <c r="E242" s="28"/>
      <c r="F242" s="29"/>
      <c r="G242" s="29"/>
      <c r="H242" s="29"/>
    </row>
    <row r="243" spans="3:8" x14ac:dyDescent="0.25">
      <c r="C243" s="8" t="str">
        <f>IF(D243="","",IF(IFERROR(VLOOKUP(D243,D$2:D242,1,0)=D243,C242+1)=TRUE,C242,IFERROR(VLOOKUP(D243,D$2:D242,1,0)=D243,C242+1)))</f>
        <v/>
      </c>
      <c r="D243" s="28"/>
      <c r="E243" s="28"/>
      <c r="F243" s="29"/>
      <c r="G243" s="29"/>
      <c r="H243" s="29"/>
    </row>
    <row r="244" spans="3:8" x14ac:dyDescent="0.25">
      <c r="C244" s="8" t="str">
        <f>IF(D244="","",IF(IFERROR(VLOOKUP(D244,D$2:D243,1,0)=D244,C243+1)=TRUE,C243,IFERROR(VLOOKUP(D244,D$2:D243,1,0)=D244,C243+1)))</f>
        <v/>
      </c>
      <c r="D244" s="28"/>
      <c r="E244" s="28"/>
      <c r="F244" s="29"/>
      <c r="G244" s="29"/>
      <c r="H244" s="29"/>
    </row>
    <row r="245" spans="3:8" x14ac:dyDescent="0.25">
      <c r="C245" s="8" t="str">
        <f>IF(D245="","",IF(IFERROR(VLOOKUP(D245,D$2:D244,1,0)=D245,C244+1)=TRUE,C244,IFERROR(VLOOKUP(D245,D$2:D244,1,0)=D245,C244+1)))</f>
        <v/>
      </c>
      <c r="D245" s="28"/>
      <c r="E245" s="28"/>
      <c r="F245" s="29"/>
      <c r="G245" s="29"/>
      <c r="H245" s="29"/>
    </row>
    <row r="246" spans="3:8" x14ac:dyDescent="0.25">
      <c r="C246" s="8" t="str">
        <f>IF(D246="","",IF(IFERROR(VLOOKUP(D246,D$2:D245,1,0)=D246,C245+1)=TRUE,C245,IFERROR(VLOOKUP(D246,D$2:D245,1,0)=D246,C245+1)))</f>
        <v/>
      </c>
      <c r="D246" s="28"/>
      <c r="E246" s="28"/>
      <c r="F246" s="29"/>
      <c r="G246" s="29"/>
      <c r="H246" s="29"/>
    </row>
    <row r="247" spans="3:8" x14ac:dyDescent="0.25">
      <c r="C247" s="8" t="str">
        <f>IF(D247="","",IF(IFERROR(VLOOKUP(D247,D$2:D246,1,0)=D247,C246+1)=TRUE,C246,IFERROR(VLOOKUP(D247,D$2:D246,1,0)=D247,C246+1)))</f>
        <v/>
      </c>
      <c r="D247" s="28"/>
      <c r="E247" s="28"/>
      <c r="F247" s="29"/>
      <c r="G247" s="29"/>
      <c r="H247" s="29"/>
    </row>
    <row r="248" spans="3:8" x14ac:dyDescent="0.25">
      <c r="C248" s="8" t="str">
        <f>IF(D248="","",IF(IFERROR(VLOOKUP(D248,D$2:D247,1,0)=D248,C247+1)=TRUE,C247,IFERROR(VLOOKUP(D248,D$2:D247,1,0)=D248,C247+1)))</f>
        <v/>
      </c>
      <c r="D248" s="28"/>
      <c r="E248" s="28"/>
      <c r="F248" s="29"/>
      <c r="G248" s="29"/>
      <c r="H248" s="29"/>
    </row>
    <row r="249" spans="3:8" x14ac:dyDescent="0.25">
      <c r="C249" s="8" t="str">
        <f>IF(D249="","",IF(IFERROR(VLOOKUP(D249,D$2:D248,1,0)=D249,C248+1)=TRUE,C248,IFERROR(VLOOKUP(D249,D$2:D248,1,0)=D249,C248+1)))</f>
        <v/>
      </c>
      <c r="D249" s="28"/>
      <c r="E249" s="28"/>
      <c r="F249" s="29"/>
      <c r="G249" s="29"/>
      <c r="H249" s="29"/>
    </row>
    <row r="250" spans="3:8" x14ac:dyDescent="0.25">
      <c r="C250" s="8" t="str">
        <f>IF(D250="","",IF(IFERROR(VLOOKUP(D250,D$2:D249,1,0)=D250,C249+1)=TRUE,C249,IFERROR(VLOOKUP(D250,D$2:D249,1,0)=D250,C249+1)))</f>
        <v/>
      </c>
      <c r="D250" s="28"/>
      <c r="E250" s="28"/>
      <c r="F250" s="29"/>
      <c r="G250" s="29"/>
      <c r="H250" s="29"/>
    </row>
    <row r="251" spans="3:8" x14ac:dyDescent="0.25">
      <c r="C251" s="8" t="str">
        <f>IF(D251="","",IF(IFERROR(VLOOKUP(D251,D$2:D250,1,0)=D251,C250+1)=TRUE,C250,IFERROR(VLOOKUP(D251,D$2:D250,1,0)=D251,C250+1)))</f>
        <v/>
      </c>
      <c r="D251" s="28"/>
      <c r="E251" s="28"/>
      <c r="F251" s="29"/>
      <c r="G251" s="29"/>
      <c r="H251" s="29"/>
    </row>
    <row r="252" spans="3:8" x14ac:dyDescent="0.25">
      <c r="C252" s="8" t="str">
        <f>IF(D252="","",IF(IFERROR(VLOOKUP(D252,D$2:D251,1,0)=D252,C251+1)=TRUE,C251,IFERROR(VLOOKUP(D252,D$2:D251,1,0)=D252,C251+1)))</f>
        <v/>
      </c>
      <c r="D252" s="28"/>
      <c r="E252" s="28"/>
      <c r="F252" s="29"/>
      <c r="G252" s="29"/>
      <c r="H252" s="29"/>
    </row>
    <row r="253" spans="3:8" x14ac:dyDescent="0.25">
      <c r="C253" s="8" t="str">
        <f>IF(D253="","",IF(IFERROR(VLOOKUP(D253,D$2:D252,1,0)=D253,C252+1)=TRUE,C252,IFERROR(VLOOKUP(D253,D$2:D252,1,0)=D253,C252+1)))</f>
        <v/>
      </c>
      <c r="D253" s="28"/>
      <c r="E253" s="28"/>
      <c r="F253" s="29"/>
      <c r="G253" s="29"/>
      <c r="H253" s="29"/>
    </row>
    <row r="254" spans="3:8" x14ac:dyDescent="0.25">
      <c r="C254" s="8" t="str">
        <f>IF(D254="","",IF(IFERROR(VLOOKUP(D254,D$2:D253,1,0)=D254,C253+1)=TRUE,C253,IFERROR(VLOOKUP(D254,D$2:D253,1,0)=D254,C253+1)))</f>
        <v/>
      </c>
      <c r="D254" s="28"/>
      <c r="E254" s="28"/>
      <c r="F254" s="29"/>
      <c r="G254" s="29"/>
      <c r="H254" s="29"/>
    </row>
    <row r="255" spans="3:8" x14ac:dyDescent="0.25">
      <c r="C255" s="8" t="str">
        <f>IF(D255="","",IF(IFERROR(VLOOKUP(D255,D$2:D254,1,0)=D255,C254+1)=TRUE,C254,IFERROR(VLOOKUP(D255,D$2:D254,1,0)=D255,C254+1)))</f>
        <v/>
      </c>
      <c r="D255" s="28"/>
      <c r="E255" s="28"/>
      <c r="F255" s="29"/>
      <c r="G255" s="29"/>
      <c r="H255" s="29"/>
    </row>
    <row r="256" spans="3:8" x14ac:dyDescent="0.25">
      <c r="C256" s="8" t="str">
        <f>IF(D256="","",IF(IFERROR(VLOOKUP(D256,D$2:D255,1,0)=D256,C255+1)=TRUE,C255,IFERROR(VLOOKUP(D256,D$2:D255,1,0)=D256,C255+1)))</f>
        <v/>
      </c>
      <c r="D256" s="28"/>
      <c r="E256" s="28"/>
      <c r="F256" s="29"/>
      <c r="G256" s="29"/>
      <c r="H256" s="29"/>
    </row>
    <row r="257" spans="3:8" x14ac:dyDescent="0.25">
      <c r="C257" s="8" t="str">
        <f>IF(D257="","",IF(IFERROR(VLOOKUP(D257,D$2:D256,1,0)=D257,C256+1)=TRUE,C256,IFERROR(VLOOKUP(D257,D$2:D256,1,0)=D257,C256+1)))</f>
        <v/>
      </c>
      <c r="D257" s="28"/>
      <c r="E257" s="28"/>
      <c r="F257" s="29"/>
      <c r="G257" s="29"/>
      <c r="H257" s="29"/>
    </row>
    <row r="258" spans="3:8" x14ac:dyDescent="0.25">
      <c r="C258" s="8" t="str">
        <f>IF(D258="","",IF(IFERROR(VLOOKUP(D258,D$2:D257,1,0)=D258,C257+1)=TRUE,C257,IFERROR(VLOOKUP(D258,D$2:D257,1,0)=D258,C257+1)))</f>
        <v/>
      </c>
      <c r="D258" s="28"/>
      <c r="E258" s="28"/>
      <c r="F258" s="29"/>
      <c r="G258" s="29"/>
      <c r="H258" s="29"/>
    </row>
    <row r="259" spans="3:8" x14ac:dyDescent="0.25">
      <c r="C259" s="8" t="str">
        <f>IF(D259="","",IF(IFERROR(VLOOKUP(D259,D$2:D258,1,0)=D259,C258+1)=TRUE,C258,IFERROR(VLOOKUP(D259,D$2:D258,1,0)=D259,C258+1)))</f>
        <v/>
      </c>
      <c r="D259" s="28"/>
      <c r="E259" s="28"/>
      <c r="F259" s="29"/>
      <c r="G259" s="29"/>
      <c r="H259" s="29"/>
    </row>
    <row r="260" spans="3:8" x14ac:dyDescent="0.25">
      <c r="C260" s="8" t="str">
        <f>IF(D260="","",IF(IFERROR(VLOOKUP(D260,D$2:D259,1,0)=D260,C259+1)=TRUE,C259,IFERROR(VLOOKUP(D260,D$2:D259,1,0)=D260,C259+1)))</f>
        <v/>
      </c>
      <c r="D260" s="28"/>
      <c r="E260" s="28"/>
      <c r="F260" s="29"/>
      <c r="G260" s="29"/>
      <c r="H260" s="29"/>
    </row>
    <row r="261" spans="3:8" x14ac:dyDescent="0.25">
      <c r="C261" s="8" t="str">
        <f>IF(D261="","",IF(IFERROR(VLOOKUP(D261,D$2:D260,1,0)=D261,C260+1)=TRUE,C260,IFERROR(VLOOKUP(D261,D$2:D260,1,0)=D261,C260+1)))</f>
        <v/>
      </c>
      <c r="D261" s="28"/>
      <c r="E261" s="28"/>
      <c r="F261" s="29"/>
      <c r="G261" s="29"/>
      <c r="H261" s="29"/>
    </row>
    <row r="262" spans="3:8" x14ac:dyDescent="0.25">
      <c r="C262" s="8" t="str">
        <f>IF(D262="","",IF(IFERROR(VLOOKUP(D262,D$2:D261,1,0)=D262,C261+1)=TRUE,C261,IFERROR(VLOOKUP(D262,D$2:D261,1,0)=D262,C261+1)))</f>
        <v/>
      </c>
      <c r="D262" s="28"/>
      <c r="E262" s="28"/>
      <c r="F262" s="29"/>
      <c r="G262" s="29"/>
      <c r="H262" s="29"/>
    </row>
    <row r="263" spans="3:8" x14ac:dyDescent="0.25">
      <c r="C263" s="8" t="str">
        <f>IF(D263="","",IF(IFERROR(VLOOKUP(D263,D$2:D262,1,0)=D263,C262+1)=TRUE,C262,IFERROR(VLOOKUP(D263,D$2:D262,1,0)=D263,C262+1)))</f>
        <v/>
      </c>
      <c r="D263" s="28"/>
      <c r="E263" s="28"/>
      <c r="F263" s="29"/>
      <c r="G263" s="29"/>
      <c r="H263" s="29"/>
    </row>
    <row r="264" spans="3:8" x14ac:dyDescent="0.25">
      <c r="C264" s="8" t="str">
        <f>IF(D264="","",IF(IFERROR(VLOOKUP(D264,D$2:D263,1,0)=D264,C263+1)=TRUE,C263,IFERROR(VLOOKUP(D264,D$2:D263,1,0)=D264,C263+1)))</f>
        <v/>
      </c>
      <c r="D264" s="28"/>
      <c r="E264" s="28"/>
      <c r="F264" s="29"/>
      <c r="G264" s="29"/>
      <c r="H264" s="29"/>
    </row>
    <row r="265" spans="3:8" x14ac:dyDescent="0.25">
      <c r="C265" s="8" t="str">
        <f>IF(D265="","",IF(IFERROR(VLOOKUP(D265,D$2:D264,1,0)=D265,C264+1)=TRUE,C264,IFERROR(VLOOKUP(D265,D$2:D264,1,0)=D265,C264+1)))</f>
        <v/>
      </c>
      <c r="D265" s="28"/>
      <c r="E265" s="28"/>
      <c r="F265" s="29"/>
      <c r="G265" s="29"/>
      <c r="H265" s="29"/>
    </row>
    <row r="266" spans="3:8" x14ac:dyDescent="0.25">
      <c r="C266" s="8" t="str">
        <f>IF(D266="","",IF(IFERROR(VLOOKUP(D266,D$2:D265,1,0)=D266,C265+1)=TRUE,C265,IFERROR(VLOOKUP(D266,D$2:D265,1,0)=D266,C265+1)))</f>
        <v/>
      </c>
      <c r="D266" s="28"/>
      <c r="E266" s="28"/>
      <c r="F266" s="29"/>
      <c r="G266" s="29"/>
      <c r="H266" s="29"/>
    </row>
    <row r="267" spans="3:8" x14ac:dyDescent="0.25">
      <c r="C267" s="8" t="str">
        <f>IF(D267="","",IF(IFERROR(VLOOKUP(D267,D$2:D266,1,0)=D267,C266+1)=TRUE,C266,IFERROR(VLOOKUP(D267,D$2:D266,1,0)=D267,C266+1)))</f>
        <v/>
      </c>
      <c r="D267" s="28"/>
      <c r="E267" s="28"/>
      <c r="F267" s="29"/>
      <c r="G267" s="29"/>
      <c r="H267" s="29"/>
    </row>
    <row r="268" spans="3:8" x14ac:dyDescent="0.25">
      <c r="C268" s="8" t="str">
        <f>IF(D268="","",IF(IFERROR(VLOOKUP(D268,D$2:D267,1,0)=D268,C267+1)=TRUE,C267,IFERROR(VLOOKUP(D268,D$2:D267,1,0)=D268,C267+1)))</f>
        <v/>
      </c>
      <c r="D268" s="28"/>
      <c r="E268" s="28"/>
      <c r="F268" s="29"/>
      <c r="G268" s="29"/>
      <c r="H268" s="29"/>
    </row>
    <row r="269" spans="3:8" x14ac:dyDescent="0.25">
      <c r="C269" s="8" t="str">
        <f>IF(D269="","",IF(IFERROR(VLOOKUP(D269,D$2:D268,1,0)=D269,C268+1)=TRUE,C268,IFERROR(VLOOKUP(D269,D$2:D268,1,0)=D269,C268+1)))</f>
        <v/>
      </c>
      <c r="D269" s="28"/>
      <c r="E269" s="28"/>
      <c r="F269" s="29"/>
      <c r="G269" s="29"/>
      <c r="H269" s="29"/>
    </row>
    <row r="270" spans="3:8" x14ac:dyDescent="0.25">
      <c r="C270" s="8" t="str">
        <f>IF(D270="","",IF(IFERROR(VLOOKUP(D270,D$2:D269,1,0)=D270,C269+1)=TRUE,C269,IFERROR(VLOOKUP(D270,D$2:D269,1,0)=D270,C269+1)))</f>
        <v/>
      </c>
      <c r="D270" s="28"/>
      <c r="E270" s="28"/>
      <c r="F270" s="29"/>
      <c r="G270" s="29"/>
      <c r="H270" s="29"/>
    </row>
    <row r="271" spans="3:8" x14ac:dyDescent="0.25">
      <c r="C271" s="8" t="str">
        <f>IF(D271="","",IF(IFERROR(VLOOKUP(D271,D$2:D270,1,0)=D271,C270+1)=TRUE,C270,IFERROR(VLOOKUP(D271,D$2:D270,1,0)=D271,C270+1)))</f>
        <v/>
      </c>
      <c r="D271" s="28"/>
      <c r="E271" s="28"/>
      <c r="F271" s="29"/>
      <c r="G271" s="29"/>
      <c r="H271" s="29"/>
    </row>
    <row r="272" spans="3:8" x14ac:dyDescent="0.25">
      <c r="C272" s="8" t="str">
        <f>IF(D272="","",IF(IFERROR(VLOOKUP(D272,D$2:D271,1,0)=D272,C271+1)=TRUE,C271,IFERROR(VLOOKUP(D272,D$2:D271,1,0)=D272,C271+1)))</f>
        <v/>
      </c>
      <c r="D272" s="28"/>
      <c r="E272" s="28"/>
      <c r="F272" s="29"/>
      <c r="G272" s="29"/>
      <c r="H272" s="29"/>
    </row>
    <row r="273" spans="3:8" x14ac:dyDescent="0.25">
      <c r="C273" s="8" t="str">
        <f>IF(D273="","",IF(IFERROR(VLOOKUP(D273,D$2:D272,1,0)=D273,C272+1)=TRUE,C272,IFERROR(VLOOKUP(D273,D$2:D272,1,0)=D273,C272+1)))</f>
        <v/>
      </c>
      <c r="D273" s="28"/>
      <c r="E273" s="28"/>
      <c r="F273" s="29"/>
      <c r="G273" s="29"/>
      <c r="H273" s="29"/>
    </row>
    <row r="274" spans="3:8" x14ac:dyDescent="0.25">
      <c r="C274" s="8" t="str">
        <f>IF(D274="","",IF(IFERROR(VLOOKUP(D274,D$2:D273,1,0)=D274,C273+1)=TRUE,C273,IFERROR(VLOOKUP(D274,D$2:D273,1,0)=D274,C273+1)))</f>
        <v/>
      </c>
      <c r="D274" s="28"/>
      <c r="E274" s="28"/>
      <c r="F274" s="29"/>
      <c r="G274" s="29"/>
      <c r="H274" s="29"/>
    </row>
    <row r="275" spans="3:8" x14ac:dyDescent="0.25">
      <c r="C275" s="8" t="str">
        <f>IF(D275="","",IF(IFERROR(VLOOKUP(D275,D$2:D274,1,0)=D275,C274+1)=TRUE,C274,IFERROR(VLOOKUP(D275,D$2:D274,1,0)=D275,C274+1)))</f>
        <v/>
      </c>
      <c r="D275" s="28"/>
      <c r="E275" s="28"/>
      <c r="F275" s="29"/>
      <c r="G275" s="29"/>
      <c r="H275" s="29"/>
    </row>
    <row r="276" spans="3:8" x14ac:dyDescent="0.25">
      <c r="C276" s="8" t="str">
        <f>IF(D276="","",IF(IFERROR(VLOOKUP(D276,D$2:D275,1,0)=D276,C275+1)=TRUE,C275,IFERROR(VLOOKUP(D276,D$2:D275,1,0)=D276,C275+1)))</f>
        <v/>
      </c>
      <c r="D276" s="28"/>
      <c r="E276" s="28"/>
      <c r="F276" s="29"/>
      <c r="G276" s="29"/>
      <c r="H276" s="29"/>
    </row>
    <row r="277" spans="3:8" x14ac:dyDescent="0.25">
      <c r="C277" s="8" t="str">
        <f>IF(D277="","",IF(IFERROR(VLOOKUP(D277,D$2:D276,1,0)=D277,C276+1)=TRUE,C276,IFERROR(VLOOKUP(D277,D$2:D276,1,0)=D277,C276+1)))</f>
        <v/>
      </c>
      <c r="D277" s="28"/>
      <c r="E277" s="28"/>
      <c r="F277" s="29"/>
      <c r="G277" s="29"/>
      <c r="H277" s="29"/>
    </row>
    <row r="278" spans="3:8" x14ac:dyDescent="0.25">
      <c r="C278" s="8" t="str">
        <f>IF(D278="","",IF(IFERROR(VLOOKUP(D278,D$2:D277,1,0)=D278,C277+1)=TRUE,C277,IFERROR(VLOOKUP(D278,D$2:D277,1,0)=D278,C277+1)))</f>
        <v/>
      </c>
      <c r="D278" s="28"/>
      <c r="E278" s="28"/>
      <c r="F278" s="29"/>
      <c r="G278" s="29"/>
      <c r="H278" s="29"/>
    </row>
    <row r="279" spans="3:8" x14ac:dyDescent="0.25">
      <c r="C279" s="8" t="str">
        <f>IF(D279="","",IF(IFERROR(VLOOKUP(D279,D$2:D278,1,0)=D279,C278+1)=TRUE,C278,IFERROR(VLOOKUP(D279,D$2:D278,1,0)=D279,C278+1)))</f>
        <v/>
      </c>
      <c r="D279" s="28"/>
      <c r="E279" s="28"/>
      <c r="F279" s="29"/>
      <c r="G279" s="29"/>
      <c r="H279" s="29"/>
    </row>
  </sheetData>
  <sheetProtection algorithmName="SHA-512" hashValue="/jptASVsiiqi514+8Ac7bKd7Ph6h0FaAgthOHt0ffWnxFp4ITCtR4uQZ/jT+77H75beA5goCEpc+rVwtX4TWzA==" saltValue="2RWQ8iCkNbHpVE7Djy1Jjg==" spinCount="100000" sheet="1" objects="1" scenarios="1" selectLockedCells="1"/>
  <autoFilter ref="C1:G153">
    <sortState ref="C2:G153">
      <sortCondition ref="E1:E153"/>
    </sortState>
  </autoFilter>
  <dataValidations count="4">
    <dataValidation type="list" allowBlank="1" showInputMessage="1" showErrorMessage="1" sqref="G2:G279">
      <formula1>$AB$2:$AB$6</formula1>
    </dataValidation>
    <dataValidation type="list" allowBlank="1" showInputMessage="1" showErrorMessage="1" sqref="F2:F279">
      <formula1>$AA$2:$AA$3</formula1>
    </dataValidation>
    <dataValidation type="list" allowBlank="1" showInputMessage="1" showErrorMessage="1" sqref="E2:E279">
      <formula1>$V$2:$V$11</formula1>
    </dataValidation>
    <dataValidation type="list" allowBlank="1" showInputMessage="1" showErrorMessage="1" sqref="I2:I158">
      <formula1>$R$97:$R$98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3"/>
  <sheetViews>
    <sheetView workbookViewId="0"/>
  </sheetViews>
  <sheetFormatPr baseColWidth="10" defaultRowHeight="15" x14ac:dyDescent="0.25"/>
  <sheetData>
    <row r="1" spans="3:5" x14ac:dyDescent="0.25">
      <c r="C1" t="s">
        <v>17</v>
      </c>
      <c r="D1" t="s">
        <v>16</v>
      </c>
      <c r="E1" t="s">
        <v>20</v>
      </c>
    </row>
    <row r="2" spans="3:5" x14ac:dyDescent="0.25">
      <c r="C2" t="s">
        <v>18</v>
      </c>
    </row>
    <row r="3" spans="3:5" x14ac:dyDescent="0.25">
      <c r="C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ESPIAU SANCHEZ (FEDV)</dc:creator>
  <cp:lastModifiedBy>Federación Española del Disco Volador</cp:lastModifiedBy>
  <dcterms:created xsi:type="dcterms:W3CDTF">2019-05-21T12:20:20Z</dcterms:created>
  <dcterms:modified xsi:type="dcterms:W3CDTF">2021-01-19T12:17:11Z</dcterms:modified>
</cp:coreProperties>
</file>